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015" activeTab="0"/>
  </bookViews>
  <sheets>
    <sheet name="Risultati referendum" sheetId="1" r:id="rId1"/>
  </sheets>
  <definedNames/>
  <calcPr fullCalcOnLoad="1"/>
</workbook>
</file>

<file path=xl/sharedStrings.xml><?xml version="1.0" encoding="utf-8"?>
<sst xmlns="http://schemas.openxmlformats.org/spreadsheetml/2006/main" count="159" uniqueCount="159">
  <si>
    <t>Abbiategrasso</t>
  </si>
  <si>
    <t>Albairate</t>
  </si>
  <si>
    <t>Arconate</t>
  </si>
  <si>
    <t>Arese</t>
  </si>
  <si>
    <t>Arluno</t>
  </si>
  <si>
    <t>Assago</t>
  </si>
  <si>
    <t>Baranzate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</si>
  <si>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</si>
  <si>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</si>
  <si>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</si>
  <si>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</si>
  <si>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</si>
  <si>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</si>
  <si>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</si>
  <si>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</si>
  <si>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</si>
  <si>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</si>
  <si>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</si>
  <si>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</si>
  <si>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</si>
  <si>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</si>
  <si>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</si>
  <si>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</si>
  <si>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</si>
  <si>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</si>
  <si>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</si>
  <si>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</si>
  <si>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</si>
  <si>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</si>
  <si>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</si>
  <si>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</si>
  <si>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</si>
  <si>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</si>
  <si>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</si>
  <si>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</si>
  <si>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</si>
  <si>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</si>
  <si>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</si>
  <si>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</si>
  <si>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</si>
  <si>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</si>
  <si>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</si>
  <si>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</si>
  <si>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</si>
  <si>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</si>
  <si>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</si>
  <si>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</si>
  <si>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</si>
  <si>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</si>
  <si>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</si>
  <si>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</si>
  <si>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</si>
  <si>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</si>
  <si>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</si>
  <si>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</si>
  <si>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</si>
  <si>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</si>
  <si>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</si>
  <si>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</si>
  <si>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</si>
  <si>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</si>
  <si>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</si>
  <si>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</si>
  <si>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</si>
  <si>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</si>
  <si>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</si>
  <si>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</si>
  <si>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</si>
  <si>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</si>
  <si>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</si>
  <si>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</si>
  <si>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</si>
  <si>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Milano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</si>
  <si>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</si>
  <si>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</si>
  <si>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</si>
  <si>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</si>
  <si>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</si>
  <si>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</si>
  <si>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</si>
  <si>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</si>
  <si>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</si>
  <si>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</si>
  <si>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</si>
  <si>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</si>
  <si>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</si>
  <si>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</si>
  <si>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</si>
  <si>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</si>
  <si>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</si>
  <si>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</si>
  <si>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</si>
  <si>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</si>
  <si>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</si>
  <si>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</si>
  <si>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</si>
  <si>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</si>
  <si>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</si>
  <si>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</si>
  <si>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</si>
  <si>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</si>
  <si>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</si>
  <si>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</si>
  <si>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</si>
  <si>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</si>
  <si>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</si>
  <si>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</si>
  <si>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</si>
  <si>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</si>
  <si>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</si>
  <si>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</si>
  <si>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</si>
  <si>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</si>
  <si>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</si>
  <si>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</si>
  <si>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</si>
  <si>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</si>
  <si>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</si>
  <si>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</si>
  <si>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</si>
  <si>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</si>
  <si>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</si>
  <si>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Vanzaghello</t>
  </si>
  <si>
    <t>Vanzago</t>
  </si>
  <si>
    <t>Vaprio d'Adda</t>
  </si>
  <si>
    <t>Vermezzo</t>
  </si>
  <si>
    <t>Vernate</t>
  </si>
  <si>
    <t>Vignate</t>
  </si>
  <si>
    <t>Villa Cortese</t>
  </si>
  <si>
    <t>Vimodrone</t>
  </si>
  <si>
    <t>Vittuone</t>
  </si>
  <si>
    <t>Vizzolo Predabissi</t>
  </si>
  <si>
    <t>Zelo Surrigone</t>
  </si>
  <si>
    <t>Zibido San Giacomo</t>
  </si>
  <si>
    <t>Schede contestate e non assegnate</t>
  </si>
  <si>
    <t>Elettori</t>
  </si>
  <si>
    <t>Votanti</t>
  </si>
  <si>
    <t>Comune</t>
  </si>
  <si>
    <t>Maschi</t>
  </si>
  <si>
    <t>Femmine</t>
  </si>
  <si>
    <t>Totale</t>
  </si>
  <si>
    <t>Schede Bianche</t>
  </si>
  <si>
    <t xml:space="preserve">Schede Nulle </t>
  </si>
  <si>
    <t>Si</t>
  </si>
  <si>
    <t>No</t>
  </si>
  <si>
    <t>Votanti %</t>
  </si>
  <si>
    <t>Partecipazione al voto</t>
  </si>
  <si>
    <t>Schede Bianche %</t>
  </si>
  <si>
    <t>Schede Nulle %</t>
  </si>
  <si>
    <t>Schede contestate e non assegnate %</t>
  </si>
  <si>
    <t>Si %</t>
  </si>
  <si>
    <t>No %</t>
  </si>
  <si>
    <t>Risultati</t>
  </si>
  <si>
    <t>Voti Validi</t>
  </si>
  <si>
    <t>Città metropolitana di Milano</t>
  </si>
  <si>
    <t>Sezioni Totali</t>
  </si>
  <si>
    <t>Totale Città metropolitana di Milano</t>
  </si>
  <si>
    <t>Referendum Costituzionale del 04/12/2016</t>
  </si>
  <si>
    <t>Sezioni - Elettori - Risultati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</si>
</sst>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32" sqref="K32"/>
    </sheetView>
  </sheetViews>
  <sheetFormatPr defaultColWidth="9.140625" defaultRowHeight="12.75"/>
  <cols>
    <col min="1" max="1" width="25.7109375" style="5" customWidth="1"/>
    <col min="2" max="2" width="9.00390625" style="5" customWidth="1"/>
    <col min="3" max="4" width="11.140625" style="5" customWidth="1"/>
    <col min="5" max="5" width="11.00390625" style="5" customWidth="1"/>
    <col min="6" max="6" width="10.421875" style="32" bestFit="1" customWidth="1"/>
    <col min="7" max="7" width="10.421875" style="32" customWidth="1"/>
    <col min="8" max="8" width="9.28125" style="33" bestFit="1" customWidth="1"/>
    <col min="9" max="9" width="9.28125" style="33" customWidth="1"/>
    <col min="10" max="10" width="9.28125" style="33" bestFit="1" customWidth="1"/>
    <col min="11" max="11" width="9.28125" style="33" customWidth="1"/>
    <col min="12" max="12" width="11.140625" style="33" customWidth="1"/>
    <col min="13" max="13" width="10.57421875" style="33" customWidth="1"/>
    <col min="14" max="14" width="10.7109375" style="34" bestFit="1" customWidth="1"/>
    <col min="15" max="15" width="10.7109375" style="34" customWidth="1"/>
    <col min="16" max="16" width="10.7109375" style="34" bestFit="1" customWidth="1"/>
    <col min="17" max="17" width="9.140625" style="5" customWidth="1"/>
    <col min="18" max="18" width="11.00390625" style="5" customWidth="1"/>
    <col min="19" max="16384" width="9.140625" style="5" customWidth="1"/>
  </cols>
  <sheetData>
    <row r="1" spans="1:18" ht="15" customHeight="1">
      <c r="A1" s="1" t="s">
        <v>157</v>
      </c>
      <c r="B1" s="1"/>
      <c r="C1" s="1"/>
      <c r="D1" s="1"/>
      <c r="E1" s="37"/>
      <c r="F1" s="40"/>
      <c r="G1" s="40"/>
      <c r="H1" s="40"/>
      <c r="I1" s="40"/>
      <c r="J1" s="32"/>
      <c r="K1" s="32"/>
      <c r="L1" s="32"/>
      <c r="M1" s="32"/>
      <c r="N1" s="41"/>
      <c r="O1" s="41"/>
      <c r="P1" s="41"/>
      <c r="Q1" s="42"/>
      <c r="R1" s="42"/>
    </row>
    <row r="2" spans="1:18" ht="15" customHeight="1">
      <c r="A2" s="1" t="s">
        <v>158</v>
      </c>
      <c r="B2" s="1"/>
      <c r="C2" s="1"/>
      <c r="D2" s="1"/>
      <c r="E2" s="37"/>
      <c r="F2" s="40"/>
      <c r="G2" s="40"/>
      <c r="H2" s="40"/>
      <c r="I2" s="40"/>
      <c r="J2" s="32"/>
      <c r="K2" s="32"/>
      <c r="L2" s="32"/>
      <c r="M2" s="32"/>
      <c r="N2" s="41"/>
      <c r="O2" s="41"/>
      <c r="P2" s="41"/>
      <c r="Q2" s="42"/>
      <c r="R2" s="42"/>
    </row>
    <row r="3" spans="1:18" ht="15" customHeight="1">
      <c r="A3" s="1" t="s">
        <v>154</v>
      </c>
      <c r="B3" s="1"/>
      <c r="C3" s="1"/>
      <c r="D3" s="1"/>
      <c r="E3" s="37"/>
      <c r="F3" s="40"/>
      <c r="G3" s="40"/>
      <c r="H3" s="40"/>
      <c r="I3" s="40"/>
      <c r="J3" s="32"/>
      <c r="K3" s="32"/>
      <c r="L3" s="32"/>
      <c r="M3" s="32"/>
      <c r="N3" s="41"/>
      <c r="O3" s="41"/>
      <c r="P3" s="41"/>
      <c r="Q3" s="42"/>
      <c r="R3" s="42"/>
    </row>
    <row r="4" spans="1:18" ht="25.5" customHeight="1">
      <c r="A4" s="6" t="s">
        <v>137</v>
      </c>
      <c r="B4" s="7" t="s">
        <v>155</v>
      </c>
      <c r="C4" s="6" t="s">
        <v>135</v>
      </c>
      <c r="D4" s="6"/>
      <c r="E4" s="6"/>
      <c r="F4" s="38" t="s">
        <v>146</v>
      </c>
      <c r="G4" s="38"/>
      <c r="H4" s="38"/>
      <c r="I4" s="38"/>
      <c r="J4" s="38"/>
      <c r="K4" s="38"/>
      <c r="L4" s="38"/>
      <c r="M4" s="38"/>
      <c r="N4" s="39" t="s">
        <v>152</v>
      </c>
      <c r="O4" s="39"/>
      <c r="P4" s="39"/>
      <c r="Q4" s="39"/>
      <c r="R4" s="39"/>
    </row>
    <row r="5" spans="1:18" ht="71.25">
      <c r="A5" s="6"/>
      <c r="B5" s="7"/>
      <c r="C5" s="8" t="s">
        <v>138</v>
      </c>
      <c r="D5" s="8" t="s">
        <v>139</v>
      </c>
      <c r="E5" s="8" t="s">
        <v>140</v>
      </c>
      <c r="F5" s="9" t="s">
        <v>136</v>
      </c>
      <c r="G5" s="9" t="s">
        <v>145</v>
      </c>
      <c r="H5" s="9" t="s">
        <v>141</v>
      </c>
      <c r="I5" s="9" t="s">
        <v>147</v>
      </c>
      <c r="J5" s="10" t="s">
        <v>142</v>
      </c>
      <c r="K5" s="10" t="s">
        <v>148</v>
      </c>
      <c r="L5" s="10" t="s">
        <v>134</v>
      </c>
      <c r="M5" s="10" t="s">
        <v>149</v>
      </c>
      <c r="N5" s="10" t="s">
        <v>143</v>
      </c>
      <c r="O5" s="43" t="s">
        <v>150</v>
      </c>
      <c r="P5" s="10" t="s">
        <v>144</v>
      </c>
      <c r="Q5" s="43" t="s">
        <v>151</v>
      </c>
      <c r="R5" s="4" t="s">
        <v>153</v>
      </c>
    </row>
    <row r="6" spans="1:18" ht="15">
      <c r="A6" s="11" t="s">
        <v>0</v>
      </c>
      <c r="B6" s="12">
        <v>26</v>
      </c>
      <c r="C6" s="12">
        <v>11628</v>
      </c>
      <c r="D6" s="12">
        <v>12587</v>
      </c>
      <c r="E6" s="12">
        <v>24215</v>
      </c>
      <c r="F6" s="13">
        <v>17150</v>
      </c>
      <c r="G6" s="14">
        <f>F6/E6*100</f>
        <v>70.82386950237456</v>
      </c>
      <c r="H6" s="13">
        <v>28</v>
      </c>
      <c r="I6" s="14">
        <f>H6/F6*100</f>
        <v>0.163265306122449</v>
      </c>
      <c r="J6" s="13">
        <v>78</v>
      </c>
      <c r="K6" s="14">
        <f>J6/F6*100</f>
        <v>0.4548104956268222</v>
      </c>
      <c r="L6" s="13">
        <v>3</v>
      </c>
      <c r="M6" s="14">
        <f>L6/F6*100</f>
        <v>0.01749271137026239</v>
      </c>
      <c r="N6" s="15">
        <v>7781</v>
      </c>
      <c r="O6" s="27">
        <f>N6/R6*100</f>
        <v>45.660465935097704</v>
      </c>
      <c r="P6" s="15">
        <v>9260</v>
      </c>
      <c r="Q6" s="28">
        <f>P6/R6*100</f>
        <v>54.339534064902296</v>
      </c>
      <c r="R6" s="2">
        <f>SUM(N6+P6)</f>
        <v>17041</v>
      </c>
    </row>
    <row r="7" spans="1:18" ht="15">
      <c r="A7" s="11" t="s">
        <v>1</v>
      </c>
      <c r="B7" s="12">
        <v>4</v>
      </c>
      <c r="C7" s="12">
        <v>1833</v>
      </c>
      <c r="D7" s="12">
        <v>1861</v>
      </c>
      <c r="E7" s="12">
        <v>3694</v>
      </c>
      <c r="F7" s="16">
        <v>2744</v>
      </c>
      <c r="G7" s="14">
        <f aca="true" t="shared" si="0" ref="G7:G70">F7/E7*100</f>
        <v>74.28262046561991</v>
      </c>
      <c r="H7" s="13">
        <v>7</v>
      </c>
      <c r="I7" s="14">
        <f aca="true" t="shared" si="1" ref="I7:I70">H7/F7*100</f>
        <v>0.25510204081632654</v>
      </c>
      <c r="J7" s="13">
        <v>17</v>
      </c>
      <c r="K7" s="14">
        <f aca="true" t="shared" si="2" ref="K7:K70">J7/F7*100</f>
        <v>0.619533527696793</v>
      </c>
      <c r="L7" s="13">
        <v>0</v>
      </c>
      <c r="M7" s="14">
        <f aca="true" t="shared" si="3" ref="M7:M70">L7/F7*100</f>
        <v>0</v>
      </c>
      <c r="N7" s="17">
        <v>1169</v>
      </c>
      <c r="O7" s="27">
        <f aca="true" t="shared" si="4" ref="O7:O70">N7/R7*100</f>
        <v>42.977941176470594</v>
      </c>
      <c r="P7" s="18">
        <v>1551</v>
      </c>
      <c r="Q7" s="28">
        <f aca="true" t="shared" si="5" ref="Q7:Q70">P7/R7*100</f>
        <v>57.022058823529406</v>
      </c>
      <c r="R7" s="2">
        <f aca="true" t="shared" si="6" ref="R7:R70">SUM(N7+P7)</f>
        <v>2720</v>
      </c>
    </row>
    <row r="8" spans="1:18" ht="12.75" customHeight="1">
      <c r="A8" s="11" t="s">
        <v>2</v>
      </c>
      <c r="B8" s="12">
        <v>5</v>
      </c>
      <c r="C8" s="12">
        <v>2534</v>
      </c>
      <c r="D8" s="12">
        <v>2661</v>
      </c>
      <c r="E8" s="12">
        <v>5195</v>
      </c>
      <c r="F8" s="19">
        <v>3939</v>
      </c>
      <c r="G8" s="14">
        <f t="shared" si="0"/>
        <v>75.82290664100097</v>
      </c>
      <c r="H8" s="13">
        <v>7</v>
      </c>
      <c r="I8" s="14">
        <f t="shared" si="1"/>
        <v>0.17771007870017771</v>
      </c>
      <c r="J8" s="20">
        <v>26</v>
      </c>
      <c r="K8" s="14">
        <f t="shared" si="2"/>
        <v>0.6600660066006601</v>
      </c>
      <c r="L8" s="20">
        <v>0</v>
      </c>
      <c r="M8" s="14">
        <f t="shared" si="3"/>
        <v>0</v>
      </c>
      <c r="N8" s="3">
        <v>1599</v>
      </c>
      <c r="O8" s="27">
        <f t="shared" si="4"/>
        <v>40.93701996927803</v>
      </c>
      <c r="P8" s="3">
        <v>2307</v>
      </c>
      <c r="Q8" s="28">
        <f t="shared" si="5"/>
        <v>59.06298003072197</v>
      </c>
      <c r="R8" s="2">
        <f t="shared" si="6"/>
        <v>3906</v>
      </c>
    </row>
    <row r="9" spans="1:18" ht="12.75" customHeight="1">
      <c r="A9" s="11" t="s">
        <v>3</v>
      </c>
      <c r="B9" s="12">
        <v>19</v>
      </c>
      <c r="C9" s="12">
        <v>7233</v>
      </c>
      <c r="D9" s="12">
        <v>7795</v>
      </c>
      <c r="E9" s="12">
        <v>15028</v>
      </c>
      <c r="F9" s="17">
        <v>11692</v>
      </c>
      <c r="G9" s="14">
        <f t="shared" si="0"/>
        <v>77.80143731700825</v>
      </c>
      <c r="H9" s="12">
        <v>22</v>
      </c>
      <c r="I9" s="14">
        <f t="shared" si="1"/>
        <v>0.1881628463906945</v>
      </c>
      <c r="J9" s="20">
        <v>44</v>
      </c>
      <c r="K9" s="14">
        <f t="shared" si="2"/>
        <v>0.376325692781389</v>
      </c>
      <c r="L9" s="20">
        <v>0</v>
      </c>
      <c r="M9" s="14">
        <f t="shared" si="3"/>
        <v>0</v>
      </c>
      <c r="N9" s="17">
        <v>6242</v>
      </c>
      <c r="O9" s="27">
        <f t="shared" si="4"/>
        <v>53.690005160846376</v>
      </c>
      <c r="P9" s="17">
        <v>5384</v>
      </c>
      <c r="Q9" s="28">
        <f t="shared" si="5"/>
        <v>46.309994839153624</v>
      </c>
      <c r="R9" s="2">
        <f t="shared" si="6"/>
        <v>11626</v>
      </c>
    </row>
    <row r="10" spans="1:18" ht="12.75" customHeight="1">
      <c r="A10" s="11" t="s">
        <v>4</v>
      </c>
      <c r="B10" s="12">
        <v>10</v>
      </c>
      <c r="C10" s="12">
        <v>4461</v>
      </c>
      <c r="D10" s="12">
        <v>4647</v>
      </c>
      <c r="E10" s="12">
        <v>9108</v>
      </c>
      <c r="F10" s="17">
        <v>6769</v>
      </c>
      <c r="G10" s="14">
        <f t="shared" si="0"/>
        <v>74.31927975406236</v>
      </c>
      <c r="H10" s="12">
        <v>14</v>
      </c>
      <c r="I10" s="14">
        <f t="shared" si="1"/>
        <v>0.2068252326783868</v>
      </c>
      <c r="J10" s="20">
        <v>42</v>
      </c>
      <c r="K10" s="14">
        <f t="shared" si="2"/>
        <v>0.6204756980351602</v>
      </c>
      <c r="L10" s="20">
        <v>0</v>
      </c>
      <c r="M10" s="14">
        <f t="shared" si="3"/>
        <v>0</v>
      </c>
      <c r="N10" s="20">
        <v>3007</v>
      </c>
      <c r="O10" s="27">
        <f t="shared" si="4"/>
        <v>44.793683896916434</v>
      </c>
      <c r="P10" s="20">
        <v>3706</v>
      </c>
      <c r="Q10" s="28">
        <f t="shared" si="5"/>
        <v>55.20631610308357</v>
      </c>
      <c r="R10" s="2">
        <f t="shared" si="6"/>
        <v>6713</v>
      </c>
    </row>
    <row r="11" spans="1:18" ht="12.75" customHeight="1">
      <c r="A11" s="11" t="s">
        <v>5</v>
      </c>
      <c r="B11" s="12">
        <v>7</v>
      </c>
      <c r="C11" s="12">
        <v>3453</v>
      </c>
      <c r="D11" s="12">
        <v>3524</v>
      </c>
      <c r="E11" s="12">
        <v>6977</v>
      </c>
      <c r="F11" s="21">
        <v>5330</v>
      </c>
      <c r="G11" s="14">
        <f t="shared" si="0"/>
        <v>76.39386555826286</v>
      </c>
      <c r="H11" s="21">
        <v>11</v>
      </c>
      <c r="I11" s="14">
        <f t="shared" si="1"/>
        <v>0.20637898686679174</v>
      </c>
      <c r="J11" s="13">
        <v>19</v>
      </c>
      <c r="K11" s="14">
        <f t="shared" si="2"/>
        <v>0.35647279549718575</v>
      </c>
      <c r="L11" s="13">
        <v>1</v>
      </c>
      <c r="M11" s="14">
        <f t="shared" si="3"/>
        <v>0.01876172607879925</v>
      </c>
      <c r="N11" s="16">
        <v>2387</v>
      </c>
      <c r="O11" s="27">
        <f t="shared" si="4"/>
        <v>45.04623513870541</v>
      </c>
      <c r="P11" s="16">
        <v>2912</v>
      </c>
      <c r="Q11" s="28">
        <f t="shared" si="5"/>
        <v>54.95376486129459</v>
      </c>
      <c r="R11" s="2">
        <f t="shared" si="6"/>
        <v>5299</v>
      </c>
    </row>
    <row r="12" spans="1:18" ht="12.75" customHeight="1">
      <c r="A12" s="11" t="s">
        <v>6</v>
      </c>
      <c r="B12" s="12">
        <v>8</v>
      </c>
      <c r="C12" s="12">
        <v>3359</v>
      </c>
      <c r="D12" s="12">
        <v>3432</v>
      </c>
      <c r="E12" s="12">
        <v>6791</v>
      </c>
      <c r="F12" s="12">
        <v>4760</v>
      </c>
      <c r="G12" s="14">
        <f t="shared" si="0"/>
        <v>70.09276984243851</v>
      </c>
      <c r="H12" s="12">
        <v>2</v>
      </c>
      <c r="I12" s="14">
        <f t="shared" si="1"/>
        <v>0.04201680672268908</v>
      </c>
      <c r="J12" s="20">
        <v>26</v>
      </c>
      <c r="K12" s="14">
        <f t="shared" si="2"/>
        <v>0.5462184873949579</v>
      </c>
      <c r="L12" s="20">
        <v>0</v>
      </c>
      <c r="M12" s="14">
        <f t="shared" si="3"/>
        <v>0</v>
      </c>
      <c r="N12" s="3">
        <v>1970</v>
      </c>
      <c r="O12" s="27">
        <f t="shared" si="4"/>
        <v>41.63144547759932</v>
      </c>
      <c r="P12" s="3">
        <v>2762</v>
      </c>
      <c r="Q12" s="28">
        <f t="shared" si="5"/>
        <v>58.36855452240067</v>
      </c>
      <c r="R12" s="2">
        <f t="shared" si="6"/>
        <v>4732</v>
      </c>
    </row>
    <row r="13" spans="1:18" ht="12.75" customHeight="1">
      <c r="A13" s="11" t="s">
        <v>7</v>
      </c>
      <c r="B13" s="12">
        <v>14</v>
      </c>
      <c r="C13" s="12">
        <v>6674</v>
      </c>
      <c r="D13" s="12">
        <v>6940</v>
      </c>
      <c r="E13" s="12">
        <v>13614</v>
      </c>
      <c r="F13" s="17">
        <v>10067</v>
      </c>
      <c r="G13" s="14">
        <f t="shared" si="0"/>
        <v>73.94593800499486</v>
      </c>
      <c r="H13" s="12">
        <v>15</v>
      </c>
      <c r="I13" s="14">
        <f t="shared" si="1"/>
        <v>0.1490016886858051</v>
      </c>
      <c r="J13" s="20">
        <v>55</v>
      </c>
      <c r="K13" s="14">
        <f t="shared" si="2"/>
        <v>0.5463395251812854</v>
      </c>
      <c r="L13" s="20">
        <v>2</v>
      </c>
      <c r="M13" s="14">
        <f t="shared" si="3"/>
        <v>0.019866891824774014</v>
      </c>
      <c r="N13" s="17">
        <v>4479</v>
      </c>
      <c r="O13" s="27">
        <f t="shared" si="4"/>
        <v>44.81240620310155</v>
      </c>
      <c r="P13" s="17">
        <v>5516</v>
      </c>
      <c r="Q13" s="28">
        <f t="shared" si="5"/>
        <v>55.18759379689845</v>
      </c>
      <c r="R13" s="2">
        <f t="shared" si="6"/>
        <v>9995</v>
      </c>
    </row>
    <row r="14" spans="1:18" ht="12.75" customHeight="1">
      <c r="A14" s="11" t="s">
        <v>8</v>
      </c>
      <c r="B14" s="12">
        <v>3</v>
      </c>
      <c r="C14" s="12">
        <v>1387</v>
      </c>
      <c r="D14" s="12">
        <v>1376</v>
      </c>
      <c r="E14" s="12">
        <v>2763</v>
      </c>
      <c r="F14" s="17">
        <v>2101</v>
      </c>
      <c r="G14" s="14">
        <f t="shared" si="0"/>
        <v>76.04053564965618</v>
      </c>
      <c r="H14" s="12">
        <v>4</v>
      </c>
      <c r="I14" s="14">
        <f t="shared" si="1"/>
        <v>0.19038553069966682</v>
      </c>
      <c r="J14" s="20">
        <v>6</v>
      </c>
      <c r="K14" s="14">
        <f t="shared" si="2"/>
        <v>0.28557829604950025</v>
      </c>
      <c r="L14" s="20">
        <v>0</v>
      </c>
      <c r="M14" s="14">
        <f t="shared" si="3"/>
        <v>0</v>
      </c>
      <c r="N14" s="3">
        <v>879</v>
      </c>
      <c r="O14" s="27">
        <f t="shared" si="4"/>
        <v>42.03730272596843</v>
      </c>
      <c r="P14" s="3">
        <v>1212</v>
      </c>
      <c r="Q14" s="28">
        <f t="shared" si="5"/>
        <v>57.96269727403156</v>
      </c>
      <c r="R14" s="2">
        <f t="shared" si="6"/>
        <v>2091</v>
      </c>
    </row>
    <row r="15" spans="1:18" ht="12.75" customHeight="1">
      <c r="A15" s="11" t="s">
        <v>9</v>
      </c>
      <c r="B15" s="12">
        <v>6</v>
      </c>
      <c r="C15" s="12">
        <v>2770</v>
      </c>
      <c r="D15" s="12">
        <v>2924</v>
      </c>
      <c r="E15" s="12">
        <v>5694</v>
      </c>
      <c r="F15" s="19">
        <v>4307</v>
      </c>
      <c r="G15" s="14">
        <f t="shared" si="0"/>
        <v>75.64102564102564</v>
      </c>
      <c r="H15" s="12">
        <v>7</v>
      </c>
      <c r="I15" s="14">
        <f t="shared" si="1"/>
        <v>0.162526120269329</v>
      </c>
      <c r="J15" s="20">
        <v>13</v>
      </c>
      <c r="K15" s="14">
        <f t="shared" si="2"/>
        <v>0.3018342233573253</v>
      </c>
      <c r="L15" s="20">
        <v>0</v>
      </c>
      <c r="M15" s="14">
        <f t="shared" si="3"/>
        <v>0</v>
      </c>
      <c r="N15" s="19">
        <v>2234</v>
      </c>
      <c r="O15" s="27">
        <f t="shared" si="4"/>
        <v>52.11103335665966</v>
      </c>
      <c r="P15" s="19">
        <v>2053</v>
      </c>
      <c r="Q15" s="28">
        <f t="shared" si="5"/>
        <v>47.88896664334033</v>
      </c>
      <c r="R15" s="2">
        <f t="shared" si="6"/>
        <v>4287</v>
      </c>
    </row>
    <row r="16" spans="1:18" ht="12.75" customHeight="1">
      <c r="A16" s="11" t="s">
        <v>10</v>
      </c>
      <c r="B16" s="12">
        <v>3</v>
      </c>
      <c r="C16" s="12">
        <v>1482</v>
      </c>
      <c r="D16" s="12">
        <v>1523</v>
      </c>
      <c r="E16" s="12">
        <v>3005</v>
      </c>
      <c r="F16" s="17">
        <v>2344</v>
      </c>
      <c r="G16" s="14">
        <f t="shared" si="0"/>
        <v>78.00332778702163</v>
      </c>
      <c r="H16" s="12">
        <v>1</v>
      </c>
      <c r="I16" s="14">
        <f t="shared" si="1"/>
        <v>0.042662116040955635</v>
      </c>
      <c r="J16" s="20">
        <v>3</v>
      </c>
      <c r="K16" s="14">
        <f t="shared" si="2"/>
        <v>0.12798634812286688</v>
      </c>
      <c r="L16" s="20">
        <v>0</v>
      </c>
      <c r="M16" s="14">
        <f t="shared" si="3"/>
        <v>0</v>
      </c>
      <c r="N16" s="17">
        <v>1108</v>
      </c>
      <c r="O16" s="27">
        <f t="shared" si="4"/>
        <v>47.350427350427346</v>
      </c>
      <c r="P16" s="17">
        <v>1232</v>
      </c>
      <c r="Q16" s="28">
        <f t="shared" si="5"/>
        <v>52.649572649572654</v>
      </c>
      <c r="R16" s="2">
        <f t="shared" si="6"/>
        <v>2340</v>
      </c>
    </row>
    <row r="17" spans="1:18" ht="12.75" customHeight="1">
      <c r="A17" s="11" t="s">
        <v>11</v>
      </c>
      <c r="B17" s="12">
        <v>3</v>
      </c>
      <c r="C17" s="12">
        <v>1196</v>
      </c>
      <c r="D17" s="12">
        <v>1245</v>
      </c>
      <c r="E17" s="12">
        <v>2441</v>
      </c>
      <c r="F17" s="17">
        <v>1924</v>
      </c>
      <c r="G17" s="14">
        <f t="shared" si="0"/>
        <v>78.82015567390414</v>
      </c>
      <c r="H17" s="12">
        <v>3</v>
      </c>
      <c r="I17" s="14">
        <f t="shared" si="1"/>
        <v>0.15592515592515593</v>
      </c>
      <c r="J17" s="20">
        <v>9</v>
      </c>
      <c r="K17" s="14">
        <f t="shared" si="2"/>
        <v>0.4677754677754678</v>
      </c>
      <c r="L17" s="20">
        <v>0</v>
      </c>
      <c r="M17" s="14">
        <f t="shared" si="3"/>
        <v>0</v>
      </c>
      <c r="N17" s="17">
        <v>829</v>
      </c>
      <c r="O17" s="27">
        <f t="shared" si="4"/>
        <v>43.35774058577406</v>
      </c>
      <c r="P17" s="17">
        <v>1083</v>
      </c>
      <c r="Q17" s="28">
        <f t="shared" si="5"/>
        <v>56.64225941422594</v>
      </c>
      <c r="R17" s="2">
        <f t="shared" si="6"/>
        <v>1912</v>
      </c>
    </row>
    <row r="18" spans="1:18" ht="12.75" customHeight="1">
      <c r="A18" s="11" t="s">
        <v>12</v>
      </c>
      <c r="B18" s="12">
        <v>2</v>
      </c>
      <c r="C18" s="12">
        <v>792</v>
      </c>
      <c r="D18" s="12">
        <v>819</v>
      </c>
      <c r="E18" s="12">
        <v>1611</v>
      </c>
      <c r="F18" s="17">
        <v>1190</v>
      </c>
      <c r="G18" s="14">
        <f t="shared" si="0"/>
        <v>73.86716325263811</v>
      </c>
      <c r="H18" s="12">
        <v>3</v>
      </c>
      <c r="I18" s="14">
        <f t="shared" si="1"/>
        <v>0.25210084033613445</v>
      </c>
      <c r="J18" s="20">
        <v>8</v>
      </c>
      <c r="K18" s="14">
        <f t="shared" si="2"/>
        <v>0.6722689075630253</v>
      </c>
      <c r="L18" s="20">
        <v>0</v>
      </c>
      <c r="M18" s="14">
        <f t="shared" si="3"/>
        <v>0</v>
      </c>
      <c r="N18" s="17">
        <v>476</v>
      </c>
      <c r="O18" s="27">
        <f t="shared" si="4"/>
        <v>40.37319762510602</v>
      </c>
      <c r="P18" s="17">
        <v>703</v>
      </c>
      <c r="Q18" s="28">
        <f t="shared" si="5"/>
        <v>59.626802374893984</v>
      </c>
      <c r="R18" s="2">
        <f t="shared" si="6"/>
        <v>1179</v>
      </c>
    </row>
    <row r="19" spans="1:18" ht="15">
      <c r="A19" s="11" t="s">
        <v>13</v>
      </c>
      <c r="B19" s="12">
        <v>7</v>
      </c>
      <c r="C19" s="12">
        <v>2760</v>
      </c>
      <c r="D19" s="12">
        <v>3000</v>
      </c>
      <c r="E19" s="12">
        <v>5760</v>
      </c>
      <c r="F19" s="17">
        <v>4231</v>
      </c>
      <c r="G19" s="14">
        <f t="shared" si="0"/>
        <v>73.45486111111111</v>
      </c>
      <c r="H19" s="12">
        <v>7</v>
      </c>
      <c r="I19" s="14">
        <f t="shared" si="1"/>
        <v>0.16544552115339162</v>
      </c>
      <c r="J19" s="20">
        <v>20</v>
      </c>
      <c r="K19" s="14">
        <f t="shared" si="2"/>
        <v>0.4727014890096904</v>
      </c>
      <c r="L19" s="20">
        <v>0</v>
      </c>
      <c r="M19" s="14">
        <f t="shared" si="3"/>
        <v>0</v>
      </c>
      <c r="N19" s="17">
        <v>1865</v>
      </c>
      <c r="O19" s="27">
        <f t="shared" si="4"/>
        <v>44.36251189343483</v>
      </c>
      <c r="P19" s="17">
        <v>2339</v>
      </c>
      <c r="Q19" s="28">
        <f t="shared" si="5"/>
        <v>55.63748810656518</v>
      </c>
      <c r="R19" s="2">
        <f t="shared" si="6"/>
        <v>4204</v>
      </c>
    </row>
    <row r="20" spans="1:18" ht="12.75" customHeight="1">
      <c r="A20" s="11" t="s">
        <v>14</v>
      </c>
      <c r="B20" s="12">
        <v>4</v>
      </c>
      <c r="C20" s="12">
        <v>1636</v>
      </c>
      <c r="D20" s="12">
        <v>1671</v>
      </c>
      <c r="E20" s="12">
        <v>3307</v>
      </c>
      <c r="F20" s="17">
        <v>2547</v>
      </c>
      <c r="G20" s="14">
        <f t="shared" si="0"/>
        <v>77.01844572119747</v>
      </c>
      <c r="H20" s="12">
        <v>11</v>
      </c>
      <c r="I20" s="14">
        <f t="shared" si="1"/>
        <v>0.43188064389477815</v>
      </c>
      <c r="J20" s="20">
        <v>9</v>
      </c>
      <c r="K20" s="14">
        <f t="shared" si="2"/>
        <v>0.35335689045936397</v>
      </c>
      <c r="L20" s="20">
        <v>0</v>
      </c>
      <c r="M20" s="14">
        <f t="shared" si="3"/>
        <v>0</v>
      </c>
      <c r="N20" s="17">
        <v>1070</v>
      </c>
      <c r="O20" s="27">
        <f t="shared" si="4"/>
        <v>42.34269885239414</v>
      </c>
      <c r="P20" s="17">
        <v>1457</v>
      </c>
      <c r="Q20" s="28">
        <f t="shared" si="5"/>
        <v>57.65730114760586</v>
      </c>
      <c r="R20" s="2">
        <f t="shared" si="6"/>
        <v>2527</v>
      </c>
    </row>
    <row r="21" spans="1:18" ht="12.75" customHeight="1">
      <c r="A21" s="11" t="s">
        <v>15</v>
      </c>
      <c r="B21" s="12">
        <v>33</v>
      </c>
      <c r="C21" s="12">
        <v>13677</v>
      </c>
      <c r="D21" s="12">
        <v>15037</v>
      </c>
      <c r="E21" s="12">
        <v>28714</v>
      </c>
      <c r="F21" s="17">
        <v>21424</v>
      </c>
      <c r="G21" s="14">
        <f t="shared" si="0"/>
        <v>74.61168767848436</v>
      </c>
      <c r="H21" s="17">
        <v>41</v>
      </c>
      <c r="I21" s="14">
        <f t="shared" si="1"/>
        <v>0.19137415982076175</v>
      </c>
      <c r="J21" s="17">
        <v>88</v>
      </c>
      <c r="K21" s="14">
        <f t="shared" si="2"/>
        <v>0.4107542942494399</v>
      </c>
      <c r="L21" s="20">
        <v>0</v>
      </c>
      <c r="M21" s="14">
        <f t="shared" si="3"/>
        <v>0</v>
      </c>
      <c r="N21" s="17">
        <v>9577</v>
      </c>
      <c r="O21" s="27">
        <f t="shared" si="4"/>
        <v>44.9729983564217</v>
      </c>
      <c r="P21" s="17">
        <v>11718</v>
      </c>
      <c r="Q21" s="28">
        <f t="shared" si="5"/>
        <v>55.0270016435783</v>
      </c>
      <c r="R21" s="2">
        <f t="shared" si="6"/>
        <v>21295</v>
      </c>
    </row>
    <row r="22" spans="1:18" ht="15">
      <c r="A22" s="11" t="s">
        <v>16</v>
      </c>
      <c r="B22" s="12">
        <v>27</v>
      </c>
      <c r="C22" s="12">
        <v>9294</v>
      </c>
      <c r="D22" s="12">
        <v>10500</v>
      </c>
      <c r="E22" s="12">
        <v>19794</v>
      </c>
      <c r="F22" s="17">
        <v>14790</v>
      </c>
      <c r="G22" s="14">
        <f t="shared" si="0"/>
        <v>74.71961200363747</v>
      </c>
      <c r="H22" s="17">
        <v>36</v>
      </c>
      <c r="I22" s="14">
        <f t="shared" si="1"/>
        <v>0.2434077079107505</v>
      </c>
      <c r="J22" s="17">
        <v>62</v>
      </c>
      <c r="K22" s="14">
        <f t="shared" si="2"/>
        <v>0.4192021636240703</v>
      </c>
      <c r="L22" s="20">
        <v>0</v>
      </c>
      <c r="M22" s="14">
        <f t="shared" si="3"/>
        <v>0</v>
      </c>
      <c r="N22" s="17">
        <v>6848</v>
      </c>
      <c r="O22" s="27">
        <f t="shared" si="4"/>
        <v>46.61040021780561</v>
      </c>
      <c r="P22" s="17">
        <v>7844</v>
      </c>
      <c r="Q22" s="28">
        <f t="shared" si="5"/>
        <v>53.389599782194395</v>
      </c>
      <c r="R22" s="2">
        <f t="shared" si="6"/>
        <v>14692</v>
      </c>
    </row>
    <row r="23" spans="1:18" ht="15">
      <c r="A23" s="11" t="s">
        <v>17</v>
      </c>
      <c r="B23" s="12">
        <v>2</v>
      </c>
      <c r="C23" s="12">
        <v>857</v>
      </c>
      <c r="D23" s="12">
        <v>911</v>
      </c>
      <c r="E23" s="12">
        <v>1768</v>
      </c>
      <c r="F23" s="17">
        <v>1318</v>
      </c>
      <c r="G23" s="14">
        <f t="shared" si="0"/>
        <v>74.5475113122172</v>
      </c>
      <c r="H23" s="12">
        <v>5</v>
      </c>
      <c r="I23" s="14">
        <f t="shared" si="1"/>
        <v>0.37936267071320184</v>
      </c>
      <c r="J23" s="20">
        <v>18</v>
      </c>
      <c r="K23" s="14">
        <f t="shared" si="2"/>
        <v>1.3657056145675266</v>
      </c>
      <c r="L23" s="20">
        <v>0</v>
      </c>
      <c r="M23" s="14">
        <f t="shared" si="3"/>
        <v>0</v>
      </c>
      <c r="N23" s="17">
        <v>435</v>
      </c>
      <c r="O23" s="27">
        <f t="shared" si="4"/>
        <v>33.59073359073359</v>
      </c>
      <c r="P23" s="17">
        <v>860</v>
      </c>
      <c r="Q23" s="28">
        <f t="shared" si="5"/>
        <v>66.40926640926641</v>
      </c>
      <c r="R23" s="2">
        <f t="shared" si="6"/>
        <v>1295</v>
      </c>
    </row>
    <row r="24" spans="1:18" ht="12.75" customHeight="1">
      <c r="A24" s="11" t="s">
        <v>18</v>
      </c>
      <c r="B24" s="12">
        <v>25</v>
      </c>
      <c r="C24" s="12">
        <v>10187</v>
      </c>
      <c r="D24" s="12">
        <v>10903</v>
      </c>
      <c r="E24" s="12">
        <v>21090</v>
      </c>
      <c r="F24" s="17">
        <v>16485</v>
      </c>
      <c r="G24" s="14">
        <f t="shared" si="0"/>
        <v>78.16500711237553</v>
      </c>
      <c r="H24" s="12">
        <v>21</v>
      </c>
      <c r="I24" s="14">
        <f t="shared" si="1"/>
        <v>0.12738853503184713</v>
      </c>
      <c r="J24" s="20">
        <v>44</v>
      </c>
      <c r="K24" s="14">
        <f t="shared" si="2"/>
        <v>0.2669093114952988</v>
      </c>
      <c r="L24" s="20">
        <v>1</v>
      </c>
      <c r="M24" s="14">
        <f t="shared" si="3"/>
        <v>0.006066120715802245</v>
      </c>
      <c r="N24" s="17">
        <v>7926</v>
      </c>
      <c r="O24" s="27">
        <f t="shared" si="4"/>
        <v>48.2733418600402</v>
      </c>
      <c r="P24" s="17">
        <v>8493</v>
      </c>
      <c r="Q24" s="28">
        <f t="shared" si="5"/>
        <v>51.7266581399598</v>
      </c>
      <c r="R24" s="2">
        <f t="shared" si="6"/>
        <v>16419</v>
      </c>
    </row>
    <row r="25" spans="1:18" ht="15">
      <c r="A25" s="11" t="s">
        <v>19</v>
      </c>
      <c r="B25" s="12">
        <v>4</v>
      </c>
      <c r="C25" s="12">
        <v>1783</v>
      </c>
      <c r="D25" s="12">
        <v>1878</v>
      </c>
      <c r="E25" s="12">
        <v>3661</v>
      </c>
      <c r="F25" s="17">
        <v>2592</v>
      </c>
      <c r="G25" s="14">
        <f t="shared" si="0"/>
        <v>70.80032777929527</v>
      </c>
      <c r="H25" s="12">
        <v>5</v>
      </c>
      <c r="I25" s="14">
        <f t="shared" si="1"/>
        <v>0.19290123456790123</v>
      </c>
      <c r="J25" s="20">
        <v>12</v>
      </c>
      <c r="K25" s="14">
        <f t="shared" si="2"/>
        <v>0.4629629629629629</v>
      </c>
      <c r="L25" s="20">
        <v>0</v>
      </c>
      <c r="M25" s="14">
        <f t="shared" si="3"/>
        <v>0</v>
      </c>
      <c r="N25" s="17">
        <v>1146</v>
      </c>
      <c r="O25" s="27">
        <f t="shared" si="4"/>
        <v>44.50485436893204</v>
      </c>
      <c r="P25" s="17">
        <v>1429</v>
      </c>
      <c r="Q25" s="28">
        <f t="shared" si="5"/>
        <v>55.49514563106796</v>
      </c>
      <c r="R25" s="2">
        <f t="shared" si="6"/>
        <v>2575</v>
      </c>
    </row>
    <row r="26" spans="1:18" ht="15">
      <c r="A26" s="11" t="s">
        <v>20</v>
      </c>
      <c r="B26" s="12">
        <v>9</v>
      </c>
      <c r="C26" s="12">
        <v>3288</v>
      </c>
      <c r="D26" s="12">
        <v>3492</v>
      </c>
      <c r="E26" s="12">
        <v>6780</v>
      </c>
      <c r="F26" s="17">
        <v>5352</v>
      </c>
      <c r="G26" s="14">
        <f t="shared" si="0"/>
        <v>78.93805309734513</v>
      </c>
      <c r="H26" s="12">
        <v>14</v>
      </c>
      <c r="I26" s="14">
        <f t="shared" si="1"/>
        <v>0.2615844544095665</v>
      </c>
      <c r="J26" s="20">
        <v>32</v>
      </c>
      <c r="K26" s="14">
        <f t="shared" si="2"/>
        <v>0.5979073243647235</v>
      </c>
      <c r="L26" s="20">
        <v>0</v>
      </c>
      <c r="M26" s="14">
        <f t="shared" si="3"/>
        <v>0</v>
      </c>
      <c r="N26" s="17">
        <v>2515</v>
      </c>
      <c r="O26" s="27">
        <f t="shared" si="4"/>
        <v>47.399170750094235</v>
      </c>
      <c r="P26" s="17">
        <v>2791</v>
      </c>
      <c r="Q26" s="28">
        <f t="shared" si="5"/>
        <v>52.600829249905765</v>
      </c>
      <c r="R26" s="2">
        <f t="shared" si="6"/>
        <v>5306</v>
      </c>
    </row>
    <row r="27" spans="1:18" ht="15">
      <c r="A27" s="11" t="s">
        <v>21</v>
      </c>
      <c r="B27" s="12">
        <v>11</v>
      </c>
      <c r="C27" s="12">
        <v>5338</v>
      </c>
      <c r="D27" s="12">
        <v>5616</v>
      </c>
      <c r="E27" s="12">
        <v>10954</v>
      </c>
      <c r="F27" s="17">
        <v>7906</v>
      </c>
      <c r="G27" s="14">
        <f t="shared" si="0"/>
        <v>72.17454811027935</v>
      </c>
      <c r="H27" s="12">
        <v>11</v>
      </c>
      <c r="I27" s="14">
        <f t="shared" si="1"/>
        <v>0.13913483430306098</v>
      </c>
      <c r="J27" s="20">
        <v>41</v>
      </c>
      <c r="K27" s="14">
        <f t="shared" si="2"/>
        <v>0.518593473311409</v>
      </c>
      <c r="L27" s="20">
        <v>0</v>
      </c>
      <c r="M27" s="14">
        <f t="shared" si="3"/>
        <v>0</v>
      </c>
      <c r="N27" s="17">
        <v>3430</v>
      </c>
      <c r="O27" s="27">
        <f t="shared" si="4"/>
        <v>43.672014260249554</v>
      </c>
      <c r="P27" s="17">
        <v>4424</v>
      </c>
      <c r="Q27" s="28">
        <f t="shared" si="5"/>
        <v>56.32798573975044</v>
      </c>
      <c r="R27" s="2">
        <f t="shared" si="6"/>
        <v>7854</v>
      </c>
    </row>
    <row r="28" spans="1:18" ht="15">
      <c r="A28" s="11" t="s">
        <v>22</v>
      </c>
      <c r="B28" s="12">
        <v>1</v>
      </c>
      <c r="C28" s="12">
        <v>475</v>
      </c>
      <c r="D28" s="12">
        <v>457</v>
      </c>
      <c r="E28" s="12">
        <v>932</v>
      </c>
      <c r="F28" s="19">
        <v>692</v>
      </c>
      <c r="G28" s="14">
        <f t="shared" si="0"/>
        <v>74.2489270386266</v>
      </c>
      <c r="H28" s="12">
        <v>1</v>
      </c>
      <c r="I28" s="14">
        <f t="shared" si="1"/>
        <v>0.1445086705202312</v>
      </c>
      <c r="J28" s="20">
        <v>7</v>
      </c>
      <c r="K28" s="14">
        <f t="shared" si="2"/>
        <v>1.0115606936416186</v>
      </c>
      <c r="L28" s="20">
        <v>0</v>
      </c>
      <c r="M28" s="14">
        <f t="shared" si="3"/>
        <v>0</v>
      </c>
      <c r="N28" s="19">
        <v>245</v>
      </c>
      <c r="O28" s="27">
        <f t="shared" si="4"/>
        <v>35.8187134502924</v>
      </c>
      <c r="P28" s="19">
        <v>439</v>
      </c>
      <c r="Q28" s="28">
        <f t="shared" si="5"/>
        <v>64.18128654970761</v>
      </c>
      <c r="R28" s="2">
        <f t="shared" si="6"/>
        <v>684</v>
      </c>
    </row>
    <row r="29" spans="1:18" ht="12.75" customHeight="1">
      <c r="A29" s="11" t="s">
        <v>23</v>
      </c>
      <c r="B29" s="12">
        <v>5</v>
      </c>
      <c r="C29" s="12">
        <v>2558</v>
      </c>
      <c r="D29" s="12">
        <v>2536</v>
      </c>
      <c r="E29" s="12">
        <v>5094</v>
      </c>
      <c r="F29" s="17">
        <v>3858</v>
      </c>
      <c r="G29" s="14">
        <f t="shared" si="0"/>
        <v>75.736160188457</v>
      </c>
      <c r="H29" s="12">
        <v>7</v>
      </c>
      <c r="I29" s="14">
        <f t="shared" si="1"/>
        <v>0.18144116122343182</v>
      </c>
      <c r="J29" s="20">
        <v>17</v>
      </c>
      <c r="K29" s="14">
        <f t="shared" si="2"/>
        <v>0.44064282011404876</v>
      </c>
      <c r="L29" s="20">
        <v>0</v>
      </c>
      <c r="M29" s="14">
        <f t="shared" si="3"/>
        <v>0</v>
      </c>
      <c r="N29" s="17">
        <v>1693</v>
      </c>
      <c r="O29" s="27">
        <f t="shared" si="4"/>
        <v>44.15753781950965</v>
      </c>
      <c r="P29" s="17">
        <v>2141</v>
      </c>
      <c r="Q29" s="28">
        <f t="shared" si="5"/>
        <v>55.84246218049035</v>
      </c>
      <c r="R29" s="2">
        <f t="shared" si="6"/>
        <v>3834</v>
      </c>
    </row>
    <row r="30" spans="1:18" ht="12.75" customHeight="1">
      <c r="A30" s="11" t="s">
        <v>24</v>
      </c>
      <c r="B30" s="12">
        <v>12</v>
      </c>
      <c r="C30" s="12">
        <v>4789</v>
      </c>
      <c r="D30" s="12">
        <v>5069</v>
      </c>
      <c r="E30" s="12">
        <v>9858</v>
      </c>
      <c r="F30" s="17">
        <v>7142</v>
      </c>
      <c r="G30" s="14">
        <f t="shared" si="0"/>
        <v>72.44877257050112</v>
      </c>
      <c r="H30" s="12">
        <v>18</v>
      </c>
      <c r="I30" s="14">
        <f t="shared" si="1"/>
        <v>0.2520302436292355</v>
      </c>
      <c r="J30" s="20">
        <v>45</v>
      </c>
      <c r="K30" s="14">
        <f t="shared" si="2"/>
        <v>0.6300756090730888</v>
      </c>
      <c r="L30" s="20">
        <v>0</v>
      </c>
      <c r="M30" s="14">
        <f t="shared" si="3"/>
        <v>0</v>
      </c>
      <c r="N30" s="17">
        <v>2967</v>
      </c>
      <c r="O30" s="27">
        <f t="shared" si="4"/>
        <v>41.912699533832466</v>
      </c>
      <c r="P30" s="17">
        <v>4112</v>
      </c>
      <c r="Q30" s="28">
        <f t="shared" si="5"/>
        <v>58.087300466167534</v>
      </c>
      <c r="R30" s="2">
        <f t="shared" si="6"/>
        <v>7079</v>
      </c>
    </row>
    <row r="31" spans="1:18" ht="15">
      <c r="A31" s="11" t="s">
        <v>25</v>
      </c>
      <c r="B31" s="12">
        <v>3</v>
      </c>
      <c r="C31" s="12">
        <v>1559</v>
      </c>
      <c r="D31" s="12">
        <v>1489</v>
      </c>
      <c r="E31" s="12">
        <v>3048</v>
      </c>
      <c r="F31" s="17">
        <v>2220</v>
      </c>
      <c r="G31" s="14">
        <f t="shared" si="0"/>
        <v>72.83464566929135</v>
      </c>
      <c r="H31" s="12">
        <v>5</v>
      </c>
      <c r="I31" s="14">
        <f t="shared" si="1"/>
        <v>0.22522522522522523</v>
      </c>
      <c r="J31" s="20">
        <v>12</v>
      </c>
      <c r="K31" s="14">
        <f t="shared" si="2"/>
        <v>0.5405405405405406</v>
      </c>
      <c r="L31" s="20">
        <v>0</v>
      </c>
      <c r="M31" s="14">
        <f t="shared" si="3"/>
        <v>0</v>
      </c>
      <c r="N31" s="17">
        <v>875</v>
      </c>
      <c r="O31" s="27">
        <f t="shared" si="4"/>
        <v>39.718565592374034</v>
      </c>
      <c r="P31" s="17">
        <v>1328</v>
      </c>
      <c r="Q31" s="28">
        <f t="shared" si="5"/>
        <v>60.281434407625966</v>
      </c>
      <c r="R31" s="2">
        <f t="shared" si="6"/>
        <v>2203</v>
      </c>
    </row>
    <row r="32" spans="1:18" ht="15">
      <c r="A32" s="11" t="s">
        <v>26</v>
      </c>
      <c r="B32" s="12">
        <v>10</v>
      </c>
      <c r="C32" s="12">
        <v>5614</v>
      </c>
      <c r="D32" s="12">
        <v>5890</v>
      </c>
      <c r="E32" s="12">
        <v>11504</v>
      </c>
      <c r="F32" s="17">
        <v>8901</v>
      </c>
      <c r="G32" s="14">
        <f t="shared" si="0"/>
        <v>77.3730876216968</v>
      </c>
      <c r="H32" s="12">
        <v>15</v>
      </c>
      <c r="I32" s="14">
        <f t="shared" si="1"/>
        <v>0.16852039096730706</v>
      </c>
      <c r="J32" s="20">
        <v>40</v>
      </c>
      <c r="K32" s="14">
        <f t="shared" si="2"/>
        <v>0.4493877092461521</v>
      </c>
      <c r="L32" s="20">
        <v>0</v>
      </c>
      <c r="M32" s="14">
        <f t="shared" si="3"/>
        <v>0</v>
      </c>
      <c r="N32" s="17">
        <v>4221</v>
      </c>
      <c r="O32" s="27">
        <f t="shared" si="4"/>
        <v>47.71648202577436</v>
      </c>
      <c r="P32" s="17">
        <v>4625</v>
      </c>
      <c r="Q32" s="28">
        <f t="shared" si="5"/>
        <v>52.28351797422563</v>
      </c>
      <c r="R32" s="2">
        <f t="shared" si="6"/>
        <v>8846</v>
      </c>
    </row>
    <row r="33" spans="1:18" ht="15">
      <c r="A33" s="11" t="s">
        <v>27</v>
      </c>
      <c r="B33" s="12">
        <v>3</v>
      </c>
      <c r="C33" s="12">
        <v>1503</v>
      </c>
      <c r="D33" s="12">
        <v>1563</v>
      </c>
      <c r="E33" s="12">
        <v>3066</v>
      </c>
      <c r="F33" s="17">
        <v>2272</v>
      </c>
      <c r="G33" s="14">
        <f t="shared" si="0"/>
        <v>74.1030658838878</v>
      </c>
      <c r="H33" s="12">
        <v>7</v>
      </c>
      <c r="I33" s="14">
        <f t="shared" si="1"/>
        <v>0.30809859154929575</v>
      </c>
      <c r="J33" s="20">
        <v>17</v>
      </c>
      <c r="K33" s="14">
        <f t="shared" si="2"/>
        <v>0.7482394366197183</v>
      </c>
      <c r="L33" s="20">
        <v>0</v>
      </c>
      <c r="M33" s="14">
        <f t="shared" si="3"/>
        <v>0</v>
      </c>
      <c r="N33" s="17">
        <v>843</v>
      </c>
      <c r="O33" s="27">
        <f t="shared" si="4"/>
        <v>37.5</v>
      </c>
      <c r="P33" s="17">
        <v>1405</v>
      </c>
      <c r="Q33" s="28">
        <f t="shared" si="5"/>
        <v>62.5</v>
      </c>
      <c r="R33" s="2">
        <f t="shared" si="6"/>
        <v>2248</v>
      </c>
    </row>
    <row r="34" spans="1:18" ht="15">
      <c r="A34" s="11" t="s">
        <v>28</v>
      </c>
      <c r="B34" s="12">
        <v>5</v>
      </c>
      <c r="C34" s="12">
        <v>2106</v>
      </c>
      <c r="D34" s="12">
        <v>2141</v>
      </c>
      <c r="E34" s="12">
        <v>4247</v>
      </c>
      <c r="F34" s="17">
        <v>3182</v>
      </c>
      <c r="G34" s="14">
        <f t="shared" si="0"/>
        <v>74.92347539439605</v>
      </c>
      <c r="H34" s="12">
        <v>7</v>
      </c>
      <c r="I34" s="14">
        <f t="shared" si="1"/>
        <v>0.21998742928975487</v>
      </c>
      <c r="J34" s="20">
        <v>14</v>
      </c>
      <c r="K34" s="14">
        <f t="shared" si="2"/>
        <v>0.43997485857950974</v>
      </c>
      <c r="L34" s="20">
        <v>0</v>
      </c>
      <c r="M34" s="14">
        <f t="shared" si="3"/>
        <v>0</v>
      </c>
      <c r="N34" s="17">
        <v>1369</v>
      </c>
      <c r="O34" s="27">
        <f t="shared" si="4"/>
        <v>43.3090794052515</v>
      </c>
      <c r="P34" s="17">
        <v>1792</v>
      </c>
      <c r="Q34" s="28">
        <f t="shared" si="5"/>
        <v>56.6909205947485</v>
      </c>
      <c r="R34" s="2">
        <f t="shared" si="6"/>
        <v>3161</v>
      </c>
    </row>
    <row r="35" spans="1:18" ht="15">
      <c r="A35" s="11" t="s">
        <v>29</v>
      </c>
      <c r="B35" s="12">
        <v>17</v>
      </c>
      <c r="C35" s="12">
        <v>6715</v>
      </c>
      <c r="D35" s="12">
        <v>7161</v>
      </c>
      <c r="E35" s="12">
        <v>13876</v>
      </c>
      <c r="F35" s="17">
        <v>10420</v>
      </c>
      <c r="G35" s="14">
        <f t="shared" si="0"/>
        <v>75.09368694148169</v>
      </c>
      <c r="H35" s="12">
        <v>25</v>
      </c>
      <c r="I35" s="14">
        <f t="shared" si="1"/>
        <v>0.23992322456813817</v>
      </c>
      <c r="J35" s="2">
        <v>53</v>
      </c>
      <c r="K35" s="14">
        <f t="shared" si="2"/>
        <v>0.508637236084453</v>
      </c>
      <c r="L35" s="2">
        <v>1</v>
      </c>
      <c r="M35" s="14">
        <f t="shared" si="3"/>
        <v>0.009596928982725529</v>
      </c>
      <c r="N35" s="17">
        <v>4867</v>
      </c>
      <c r="O35" s="27">
        <f t="shared" si="4"/>
        <v>47.06508074654289</v>
      </c>
      <c r="P35" s="17">
        <v>5474</v>
      </c>
      <c r="Q35" s="28">
        <f t="shared" si="5"/>
        <v>52.93491925345711</v>
      </c>
      <c r="R35" s="2">
        <f t="shared" si="6"/>
        <v>10341</v>
      </c>
    </row>
    <row r="36" spans="1:18" ht="15">
      <c r="A36" s="11" t="s">
        <v>30</v>
      </c>
      <c r="B36" s="12">
        <v>13</v>
      </c>
      <c r="C36" s="12">
        <v>5081</v>
      </c>
      <c r="D36" s="12">
        <v>5320</v>
      </c>
      <c r="E36" s="12">
        <v>10401</v>
      </c>
      <c r="F36" s="17">
        <v>8051</v>
      </c>
      <c r="G36" s="14">
        <f t="shared" si="0"/>
        <v>77.4060186520527</v>
      </c>
      <c r="H36" s="12">
        <v>10</v>
      </c>
      <c r="I36" s="14">
        <f t="shared" si="1"/>
        <v>0.12420817289777668</v>
      </c>
      <c r="J36" s="2">
        <v>31</v>
      </c>
      <c r="K36" s="14">
        <f t="shared" si="2"/>
        <v>0.3850453359831077</v>
      </c>
      <c r="L36" s="20">
        <v>0</v>
      </c>
      <c r="M36" s="14">
        <f t="shared" si="3"/>
        <v>0</v>
      </c>
      <c r="N36" s="17">
        <v>3824</v>
      </c>
      <c r="O36" s="27">
        <f t="shared" si="4"/>
        <v>47.740324594257174</v>
      </c>
      <c r="P36" s="17">
        <v>4186</v>
      </c>
      <c r="Q36" s="28">
        <f t="shared" si="5"/>
        <v>52.259675405742826</v>
      </c>
      <c r="R36" s="2">
        <f t="shared" si="6"/>
        <v>8010</v>
      </c>
    </row>
    <row r="37" spans="1:18" ht="12.75" customHeight="1">
      <c r="A37" s="11" t="s">
        <v>31</v>
      </c>
      <c r="B37" s="12">
        <v>2</v>
      </c>
      <c r="C37" s="12">
        <v>723</v>
      </c>
      <c r="D37" s="12">
        <v>738</v>
      </c>
      <c r="E37" s="12">
        <v>1461</v>
      </c>
      <c r="F37" s="17">
        <v>1067</v>
      </c>
      <c r="G37" s="14">
        <f t="shared" si="0"/>
        <v>73.03216974674879</v>
      </c>
      <c r="H37" s="12">
        <v>7</v>
      </c>
      <c r="I37" s="14">
        <f t="shared" si="1"/>
        <v>0.6560449859418931</v>
      </c>
      <c r="J37" s="2">
        <v>3</v>
      </c>
      <c r="K37" s="14">
        <f t="shared" si="2"/>
        <v>0.28116213683223995</v>
      </c>
      <c r="L37" s="20">
        <v>0</v>
      </c>
      <c r="M37" s="14">
        <f t="shared" si="3"/>
        <v>0</v>
      </c>
      <c r="N37" s="17">
        <v>484</v>
      </c>
      <c r="O37" s="27">
        <f t="shared" si="4"/>
        <v>45.789971617786186</v>
      </c>
      <c r="P37" s="17">
        <v>573</v>
      </c>
      <c r="Q37" s="28">
        <f t="shared" si="5"/>
        <v>54.210028382213814</v>
      </c>
      <c r="R37" s="2">
        <f t="shared" si="6"/>
        <v>1057</v>
      </c>
    </row>
    <row r="38" spans="1:18" ht="15">
      <c r="A38" s="11" t="s">
        <v>32</v>
      </c>
      <c r="B38" s="12">
        <v>9</v>
      </c>
      <c r="C38" s="12">
        <v>4063</v>
      </c>
      <c r="D38" s="12">
        <v>4359</v>
      </c>
      <c r="E38" s="12">
        <v>8422</v>
      </c>
      <c r="F38" s="17">
        <v>6244</v>
      </c>
      <c r="G38" s="14">
        <f t="shared" si="0"/>
        <v>74.13915934457374</v>
      </c>
      <c r="H38" s="12">
        <v>9</v>
      </c>
      <c r="I38" s="14">
        <f t="shared" si="1"/>
        <v>0.1441383728379244</v>
      </c>
      <c r="J38" s="2">
        <v>39</v>
      </c>
      <c r="K38" s="14">
        <f t="shared" si="2"/>
        <v>0.6245996156310057</v>
      </c>
      <c r="L38" s="20">
        <v>0</v>
      </c>
      <c r="M38" s="14">
        <f t="shared" si="3"/>
        <v>0</v>
      </c>
      <c r="N38" s="17">
        <v>2312</v>
      </c>
      <c r="O38" s="27">
        <f t="shared" si="4"/>
        <v>37.314396384764365</v>
      </c>
      <c r="P38" s="17">
        <v>3884</v>
      </c>
      <c r="Q38" s="28">
        <f t="shared" si="5"/>
        <v>62.68560361523564</v>
      </c>
      <c r="R38" s="2">
        <f t="shared" si="6"/>
        <v>6196</v>
      </c>
    </row>
    <row r="39" spans="1:18" ht="12.75" customHeight="1">
      <c r="A39" s="11" t="s">
        <v>33</v>
      </c>
      <c r="B39" s="12">
        <v>28</v>
      </c>
      <c r="C39" s="12">
        <v>12353</v>
      </c>
      <c r="D39" s="12">
        <v>13606</v>
      </c>
      <c r="E39" s="12">
        <v>25959</v>
      </c>
      <c r="F39" s="17">
        <v>20244</v>
      </c>
      <c r="G39" s="14">
        <f t="shared" si="0"/>
        <v>77.98451404137293</v>
      </c>
      <c r="H39" s="12">
        <v>36</v>
      </c>
      <c r="I39" s="14">
        <f t="shared" si="1"/>
        <v>0.17783046828689983</v>
      </c>
      <c r="J39" s="2">
        <v>93</v>
      </c>
      <c r="K39" s="14">
        <f t="shared" si="2"/>
        <v>0.4593953764078246</v>
      </c>
      <c r="L39" s="20">
        <v>0</v>
      </c>
      <c r="M39" s="14">
        <f t="shared" si="3"/>
        <v>0</v>
      </c>
      <c r="N39" s="17">
        <v>10440</v>
      </c>
      <c r="O39" s="27">
        <f t="shared" si="4"/>
        <v>51.90156599552572</v>
      </c>
      <c r="P39" s="17">
        <v>9675</v>
      </c>
      <c r="Q39" s="28">
        <f t="shared" si="5"/>
        <v>48.09843400447427</v>
      </c>
      <c r="R39" s="2">
        <f t="shared" si="6"/>
        <v>20115</v>
      </c>
    </row>
    <row r="40" spans="1:18" ht="12.75" customHeight="1">
      <c r="A40" s="11" t="s">
        <v>34</v>
      </c>
      <c r="B40" s="12">
        <v>4</v>
      </c>
      <c r="C40" s="12">
        <v>1996</v>
      </c>
      <c r="D40" s="12">
        <v>2053</v>
      </c>
      <c r="E40" s="12">
        <v>4049</v>
      </c>
      <c r="F40" s="17">
        <v>3145</v>
      </c>
      <c r="G40" s="14">
        <f t="shared" si="0"/>
        <v>77.67349962953816</v>
      </c>
      <c r="H40" s="12">
        <v>5</v>
      </c>
      <c r="I40" s="14">
        <f t="shared" si="1"/>
        <v>0.1589825119236884</v>
      </c>
      <c r="J40" s="2">
        <v>22</v>
      </c>
      <c r="K40" s="14">
        <f t="shared" si="2"/>
        <v>0.699523052464229</v>
      </c>
      <c r="L40" s="20">
        <v>0</v>
      </c>
      <c r="M40" s="14">
        <f t="shared" si="3"/>
        <v>0</v>
      </c>
      <c r="N40" s="17">
        <v>1476</v>
      </c>
      <c r="O40" s="27">
        <f t="shared" si="4"/>
        <v>47.33803720333547</v>
      </c>
      <c r="P40" s="17">
        <v>1642</v>
      </c>
      <c r="Q40" s="28">
        <f t="shared" si="5"/>
        <v>52.66196279666453</v>
      </c>
      <c r="R40" s="2">
        <f t="shared" si="6"/>
        <v>3118</v>
      </c>
    </row>
    <row r="41" spans="1:18" ht="12.75" customHeight="1">
      <c r="A41" s="11" t="s">
        <v>35</v>
      </c>
      <c r="B41" s="12">
        <v>12</v>
      </c>
      <c r="C41" s="12">
        <v>5657</v>
      </c>
      <c r="D41" s="12">
        <v>6110</v>
      </c>
      <c r="E41" s="12">
        <v>11767</v>
      </c>
      <c r="F41" s="17">
        <v>8551</v>
      </c>
      <c r="G41" s="14">
        <f t="shared" si="0"/>
        <v>72.66932948075126</v>
      </c>
      <c r="H41" s="12">
        <v>10</v>
      </c>
      <c r="I41" s="14">
        <f t="shared" si="1"/>
        <v>0.11694538650450238</v>
      </c>
      <c r="J41" s="20">
        <v>57</v>
      </c>
      <c r="K41" s="14">
        <f t="shared" si="2"/>
        <v>0.6665887030756636</v>
      </c>
      <c r="L41" s="20">
        <v>0</v>
      </c>
      <c r="M41" s="14">
        <f t="shared" si="3"/>
        <v>0</v>
      </c>
      <c r="N41" s="17">
        <v>3751</v>
      </c>
      <c r="O41" s="27">
        <f t="shared" si="4"/>
        <v>44.212635549269216</v>
      </c>
      <c r="P41" s="17">
        <v>4733</v>
      </c>
      <c r="Q41" s="28">
        <f t="shared" si="5"/>
        <v>55.78736445073079</v>
      </c>
      <c r="R41" s="2">
        <f t="shared" si="6"/>
        <v>8484</v>
      </c>
    </row>
    <row r="42" spans="1:18" ht="15">
      <c r="A42" s="11" t="s">
        <v>36</v>
      </c>
      <c r="B42" s="12">
        <v>22</v>
      </c>
      <c r="C42" s="12">
        <v>8706</v>
      </c>
      <c r="D42" s="12">
        <v>9478</v>
      </c>
      <c r="E42" s="12">
        <v>18184</v>
      </c>
      <c r="F42" s="17">
        <v>12991</v>
      </c>
      <c r="G42" s="14">
        <f t="shared" si="0"/>
        <v>71.44192696876375</v>
      </c>
      <c r="H42" s="12">
        <v>18</v>
      </c>
      <c r="I42" s="14">
        <f t="shared" si="1"/>
        <v>0.1385574628589023</v>
      </c>
      <c r="J42" s="2">
        <v>53</v>
      </c>
      <c r="K42" s="14">
        <f t="shared" si="2"/>
        <v>0.4079747517512124</v>
      </c>
      <c r="L42" s="20">
        <v>0</v>
      </c>
      <c r="M42" s="14">
        <f t="shared" si="3"/>
        <v>0</v>
      </c>
      <c r="N42" s="17">
        <v>5484</v>
      </c>
      <c r="O42" s="27">
        <f t="shared" si="4"/>
        <v>42.44582043343653</v>
      </c>
      <c r="P42" s="17">
        <v>7436</v>
      </c>
      <c r="Q42" s="28">
        <f t="shared" si="5"/>
        <v>57.55417956656347</v>
      </c>
      <c r="R42" s="2">
        <f t="shared" si="6"/>
        <v>12920</v>
      </c>
    </row>
    <row r="43" spans="1:18" ht="15">
      <c r="A43" s="11" t="s">
        <v>37</v>
      </c>
      <c r="B43" s="12">
        <v>13</v>
      </c>
      <c r="C43" s="12">
        <v>5252</v>
      </c>
      <c r="D43" s="12">
        <v>5621</v>
      </c>
      <c r="E43" s="12">
        <v>10873</v>
      </c>
      <c r="F43" s="17">
        <v>8042</v>
      </c>
      <c r="G43" s="14">
        <f t="shared" si="0"/>
        <v>73.9630276832521</v>
      </c>
      <c r="H43" s="12">
        <v>9</v>
      </c>
      <c r="I43" s="14">
        <f t="shared" si="1"/>
        <v>0.11191245958716736</v>
      </c>
      <c r="J43" s="2">
        <v>35</v>
      </c>
      <c r="K43" s="14">
        <f t="shared" si="2"/>
        <v>0.435215120616762</v>
      </c>
      <c r="L43" s="20">
        <v>0</v>
      </c>
      <c r="M43" s="14">
        <f t="shared" si="3"/>
        <v>0</v>
      </c>
      <c r="N43" s="17">
        <v>3390</v>
      </c>
      <c r="O43" s="27">
        <f t="shared" si="4"/>
        <v>42.385596399099775</v>
      </c>
      <c r="P43" s="17">
        <v>4608</v>
      </c>
      <c r="Q43" s="28">
        <f t="shared" si="5"/>
        <v>57.61440360090022</v>
      </c>
      <c r="R43" s="2">
        <f t="shared" si="6"/>
        <v>7998</v>
      </c>
    </row>
    <row r="44" spans="1:18" ht="15">
      <c r="A44" s="11" t="s">
        <v>38</v>
      </c>
      <c r="B44" s="12">
        <v>65</v>
      </c>
      <c r="C44" s="12">
        <v>25379</v>
      </c>
      <c r="D44" s="12">
        <v>27524</v>
      </c>
      <c r="E44" s="12">
        <v>52903</v>
      </c>
      <c r="F44" s="17">
        <v>37821</v>
      </c>
      <c r="G44" s="14">
        <f t="shared" si="0"/>
        <v>71.49121977959662</v>
      </c>
      <c r="H44" s="12">
        <v>60</v>
      </c>
      <c r="I44" s="14">
        <f t="shared" si="1"/>
        <v>0.15864202427222973</v>
      </c>
      <c r="J44" s="2">
        <v>182</v>
      </c>
      <c r="K44" s="14">
        <f t="shared" si="2"/>
        <v>0.48121414029243015</v>
      </c>
      <c r="L44" s="2">
        <v>4</v>
      </c>
      <c r="M44" s="14">
        <f t="shared" si="3"/>
        <v>0.010576134951481981</v>
      </c>
      <c r="N44" s="17">
        <v>17049</v>
      </c>
      <c r="O44" s="27">
        <f t="shared" si="4"/>
        <v>45.37325349301397</v>
      </c>
      <c r="P44" s="17">
        <v>20526</v>
      </c>
      <c r="Q44" s="28">
        <f t="shared" si="5"/>
        <v>54.626746506986024</v>
      </c>
      <c r="R44" s="2">
        <f t="shared" si="6"/>
        <v>37575</v>
      </c>
    </row>
    <row r="45" spans="1:18" ht="15">
      <c r="A45" s="11" t="s">
        <v>39</v>
      </c>
      <c r="B45" s="12">
        <v>4</v>
      </c>
      <c r="C45" s="12">
        <v>1890</v>
      </c>
      <c r="D45" s="12">
        <v>1861</v>
      </c>
      <c r="E45" s="12">
        <v>3751</v>
      </c>
      <c r="F45" s="17">
        <v>2865</v>
      </c>
      <c r="G45" s="14">
        <f t="shared" si="0"/>
        <v>76.37963209810718</v>
      </c>
      <c r="H45" s="12">
        <v>6</v>
      </c>
      <c r="I45" s="14">
        <f t="shared" si="1"/>
        <v>0.20942408376963353</v>
      </c>
      <c r="J45" s="2">
        <v>4</v>
      </c>
      <c r="K45" s="14">
        <f t="shared" si="2"/>
        <v>0.13961605584642234</v>
      </c>
      <c r="L45" s="20">
        <v>0</v>
      </c>
      <c r="M45" s="14">
        <f t="shared" si="3"/>
        <v>0</v>
      </c>
      <c r="N45" s="17">
        <v>1228</v>
      </c>
      <c r="O45" s="27">
        <f t="shared" si="4"/>
        <v>43.012259194395796</v>
      </c>
      <c r="P45" s="17">
        <v>1627</v>
      </c>
      <c r="Q45" s="28">
        <f t="shared" si="5"/>
        <v>56.987740805604204</v>
      </c>
      <c r="R45" s="2">
        <f t="shared" si="6"/>
        <v>2855</v>
      </c>
    </row>
    <row r="46" spans="1:18" ht="15">
      <c r="A46" s="11" t="s">
        <v>40</v>
      </c>
      <c r="B46" s="12">
        <v>40</v>
      </c>
      <c r="C46" s="12">
        <v>16291</v>
      </c>
      <c r="D46" s="12">
        <v>17741</v>
      </c>
      <c r="E46" s="12">
        <v>34032</v>
      </c>
      <c r="F46" s="17">
        <v>24434</v>
      </c>
      <c r="G46" s="14">
        <f t="shared" si="0"/>
        <v>71.7971321109544</v>
      </c>
      <c r="H46" s="12">
        <v>48</v>
      </c>
      <c r="I46" s="14">
        <f t="shared" si="1"/>
        <v>0.19644757305394123</v>
      </c>
      <c r="J46" s="2">
        <v>96</v>
      </c>
      <c r="K46" s="14">
        <f t="shared" si="2"/>
        <v>0.39289514610788245</v>
      </c>
      <c r="L46" s="2">
        <v>4</v>
      </c>
      <c r="M46" s="14">
        <f t="shared" si="3"/>
        <v>0.016370631087828436</v>
      </c>
      <c r="N46" s="17">
        <v>10137</v>
      </c>
      <c r="O46" s="27">
        <f t="shared" si="4"/>
        <v>41.74009717532735</v>
      </c>
      <c r="P46" s="17">
        <v>14149</v>
      </c>
      <c r="Q46" s="28">
        <f t="shared" si="5"/>
        <v>58.25990282467265</v>
      </c>
      <c r="R46" s="2">
        <f t="shared" si="6"/>
        <v>24286</v>
      </c>
    </row>
    <row r="47" spans="1:18" ht="12.75" customHeight="1">
      <c r="A47" s="11" t="s">
        <v>41</v>
      </c>
      <c r="B47" s="12">
        <v>2</v>
      </c>
      <c r="C47" s="12">
        <v>757</v>
      </c>
      <c r="D47" s="12">
        <v>775</v>
      </c>
      <c r="E47" s="12">
        <v>1532</v>
      </c>
      <c r="F47" s="17">
        <v>1116</v>
      </c>
      <c r="G47" s="14">
        <f t="shared" si="0"/>
        <v>72.84595300261097</v>
      </c>
      <c r="H47" s="12">
        <v>3</v>
      </c>
      <c r="I47" s="14">
        <f t="shared" si="1"/>
        <v>0.2688172043010753</v>
      </c>
      <c r="J47" s="2">
        <v>8</v>
      </c>
      <c r="K47" s="14">
        <f t="shared" si="2"/>
        <v>0.7168458781362007</v>
      </c>
      <c r="L47" s="20">
        <v>0</v>
      </c>
      <c r="M47" s="14">
        <f t="shared" si="3"/>
        <v>0</v>
      </c>
      <c r="N47" s="17">
        <v>450</v>
      </c>
      <c r="O47" s="27">
        <f t="shared" si="4"/>
        <v>40.723981900452486</v>
      </c>
      <c r="P47" s="17">
        <v>655</v>
      </c>
      <c r="Q47" s="28">
        <f t="shared" si="5"/>
        <v>59.276018099547514</v>
      </c>
      <c r="R47" s="2">
        <f t="shared" si="6"/>
        <v>1105</v>
      </c>
    </row>
    <row r="48" spans="1:18" ht="15">
      <c r="A48" s="11" t="s">
        <v>42</v>
      </c>
      <c r="B48" s="12">
        <v>14</v>
      </c>
      <c r="C48" s="12">
        <v>6768</v>
      </c>
      <c r="D48" s="12">
        <v>7072</v>
      </c>
      <c r="E48" s="12">
        <v>13840</v>
      </c>
      <c r="F48" s="17">
        <v>10224</v>
      </c>
      <c r="G48" s="14">
        <f t="shared" si="0"/>
        <v>73.8728323699422</v>
      </c>
      <c r="H48" s="12">
        <v>19</v>
      </c>
      <c r="I48" s="14">
        <f t="shared" si="1"/>
        <v>0.18583724569640062</v>
      </c>
      <c r="J48" s="2">
        <v>42</v>
      </c>
      <c r="K48" s="14">
        <f t="shared" si="2"/>
        <v>0.41079812206572774</v>
      </c>
      <c r="L48" s="20">
        <v>0</v>
      </c>
      <c r="M48" s="14">
        <f t="shared" si="3"/>
        <v>0</v>
      </c>
      <c r="N48" s="17">
        <v>4399</v>
      </c>
      <c r="O48" s="27">
        <f t="shared" si="4"/>
        <v>43.28446324904064</v>
      </c>
      <c r="P48" s="17">
        <v>5764</v>
      </c>
      <c r="Q48" s="28">
        <f t="shared" si="5"/>
        <v>56.71553675095936</v>
      </c>
      <c r="R48" s="2">
        <f t="shared" si="6"/>
        <v>10163</v>
      </c>
    </row>
    <row r="49" spans="1:18" ht="15">
      <c r="A49" s="11" t="s">
        <v>43</v>
      </c>
      <c r="B49" s="12">
        <v>17</v>
      </c>
      <c r="C49" s="12">
        <v>7299</v>
      </c>
      <c r="D49" s="12">
        <v>7930</v>
      </c>
      <c r="E49" s="12">
        <v>15229</v>
      </c>
      <c r="F49" s="17">
        <v>11434</v>
      </c>
      <c r="G49" s="14">
        <f t="shared" si="0"/>
        <v>75.08043863681134</v>
      </c>
      <c r="H49" s="12">
        <v>23</v>
      </c>
      <c r="I49" s="14">
        <f t="shared" si="1"/>
        <v>0.20115445163547316</v>
      </c>
      <c r="J49" s="2">
        <v>55</v>
      </c>
      <c r="K49" s="14">
        <f t="shared" si="2"/>
        <v>0.4810215147804792</v>
      </c>
      <c r="L49" s="2">
        <v>2</v>
      </c>
      <c r="M49" s="14">
        <f t="shared" si="3"/>
        <v>0.01749169144656288</v>
      </c>
      <c r="N49" s="17">
        <v>5009</v>
      </c>
      <c r="O49" s="27">
        <f t="shared" si="4"/>
        <v>44.11661088603135</v>
      </c>
      <c r="P49" s="17">
        <v>6345</v>
      </c>
      <c r="Q49" s="28">
        <f t="shared" si="5"/>
        <v>55.88338911396864</v>
      </c>
      <c r="R49" s="2">
        <f t="shared" si="6"/>
        <v>11354</v>
      </c>
    </row>
    <row r="50" spans="1:18" ht="12.75" customHeight="1">
      <c r="A50" s="11" t="s">
        <v>44</v>
      </c>
      <c r="B50" s="12">
        <v>19</v>
      </c>
      <c r="C50" s="12">
        <v>7768</v>
      </c>
      <c r="D50" s="12">
        <v>8230</v>
      </c>
      <c r="E50" s="12">
        <v>15998</v>
      </c>
      <c r="F50" s="17">
        <v>12169</v>
      </c>
      <c r="G50" s="14">
        <f t="shared" si="0"/>
        <v>76.06575821977746</v>
      </c>
      <c r="H50" s="12">
        <v>16</v>
      </c>
      <c r="I50" s="14">
        <f t="shared" si="1"/>
        <v>0.1314816336592982</v>
      </c>
      <c r="J50" s="2">
        <v>51</v>
      </c>
      <c r="K50" s="14">
        <f t="shared" si="2"/>
        <v>0.4190977072890131</v>
      </c>
      <c r="L50" s="2">
        <v>1</v>
      </c>
      <c r="M50" s="14">
        <f t="shared" si="3"/>
        <v>0.008217602103706138</v>
      </c>
      <c r="N50" s="17">
        <v>5430</v>
      </c>
      <c r="O50" s="27">
        <f t="shared" si="4"/>
        <v>44.872324601272624</v>
      </c>
      <c r="P50" s="17">
        <v>6671</v>
      </c>
      <c r="Q50" s="28">
        <f t="shared" si="5"/>
        <v>55.12767539872738</v>
      </c>
      <c r="R50" s="2">
        <f t="shared" si="6"/>
        <v>12101</v>
      </c>
    </row>
    <row r="51" spans="1:18" ht="12.75" customHeight="1">
      <c r="A51" s="11" t="s">
        <v>45</v>
      </c>
      <c r="B51" s="12">
        <v>35</v>
      </c>
      <c r="C51" s="12">
        <v>12090</v>
      </c>
      <c r="D51" s="12">
        <v>13437</v>
      </c>
      <c r="E51" s="12">
        <v>25527</v>
      </c>
      <c r="F51" s="17">
        <v>18070</v>
      </c>
      <c r="G51" s="14">
        <f t="shared" si="0"/>
        <v>70.78779331688017</v>
      </c>
      <c r="H51" s="12">
        <v>36</v>
      </c>
      <c r="I51" s="14">
        <f t="shared" si="1"/>
        <v>0.19922523519645824</v>
      </c>
      <c r="J51" s="2">
        <v>80</v>
      </c>
      <c r="K51" s="14">
        <f t="shared" si="2"/>
        <v>0.44272274488101826</v>
      </c>
      <c r="L51" s="20">
        <v>0</v>
      </c>
      <c r="M51" s="14">
        <f t="shared" si="3"/>
        <v>0</v>
      </c>
      <c r="N51" s="17">
        <v>8071</v>
      </c>
      <c r="O51" s="27">
        <f t="shared" si="4"/>
        <v>44.95377074746575</v>
      </c>
      <c r="P51" s="17">
        <v>9883</v>
      </c>
      <c r="Q51" s="28">
        <f t="shared" si="5"/>
        <v>55.04622925253425</v>
      </c>
      <c r="R51" s="2">
        <f t="shared" si="6"/>
        <v>17954</v>
      </c>
    </row>
    <row r="52" spans="1:18" ht="12.75" customHeight="1">
      <c r="A52" s="11" t="s">
        <v>46</v>
      </c>
      <c r="B52" s="12">
        <v>7</v>
      </c>
      <c r="C52" s="12">
        <v>3024</v>
      </c>
      <c r="D52" s="12">
        <v>3249</v>
      </c>
      <c r="E52" s="12">
        <v>6273</v>
      </c>
      <c r="F52" s="17">
        <v>4672</v>
      </c>
      <c r="G52" s="14">
        <f t="shared" si="0"/>
        <v>74.47792124980074</v>
      </c>
      <c r="H52" s="12">
        <v>8</v>
      </c>
      <c r="I52" s="14">
        <f t="shared" si="1"/>
        <v>0.17123287671232876</v>
      </c>
      <c r="J52" s="2">
        <v>25</v>
      </c>
      <c r="K52" s="14">
        <f t="shared" si="2"/>
        <v>0.5351027397260274</v>
      </c>
      <c r="L52" s="20">
        <v>0</v>
      </c>
      <c r="M52" s="14">
        <f t="shared" si="3"/>
        <v>0</v>
      </c>
      <c r="N52" s="17">
        <v>2059</v>
      </c>
      <c r="O52" s="27">
        <f t="shared" si="4"/>
        <v>44.384565639146366</v>
      </c>
      <c r="P52" s="17">
        <v>2580</v>
      </c>
      <c r="Q52" s="28">
        <f t="shared" si="5"/>
        <v>55.615434360853634</v>
      </c>
      <c r="R52" s="2">
        <f t="shared" si="6"/>
        <v>4639</v>
      </c>
    </row>
    <row r="53" spans="1:18" ht="12.75" customHeight="1">
      <c r="A53" s="11" t="s">
        <v>47</v>
      </c>
      <c r="B53" s="12">
        <v>3</v>
      </c>
      <c r="C53" s="12">
        <v>1488</v>
      </c>
      <c r="D53" s="12">
        <v>1534</v>
      </c>
      <c r="E53" s="12">
        <v>3022</v>
      </c>
      <c r="F53" s="19">
        <v>2431</v>
      </c>
      <c r="G53" s="14">
        <f t="shared" si="0"/>
        <v>80.44341495698212</v>
      </c>
      <c r="H53" s="12">
        <v>3</v>
      </c>
      <c r="I53" s="14">
        <f t="shared" si="1"/>
        <v>0.12340600575894693</v>
      </c>
      <c r="J53" s="2">
        <v>15</v>
      </c>
      <c r="K53" s="14">
        <f t="shared" si="2"/>
        <v>0.6170300287947347</v>
      </c>
      <c r="L53" s="20">
        <v>0</v>
      </c>
      <c r="M53" s="14">
        <f t="shared" si="3"/>
        <v>0</v>
      </c>
      <c r="N53" s="19">
        <v>1194</v>
      </c>
      <c r="O53" s="27">
        <f t="shared" si="4"/>
        <v>49.481972648155825</v>
      </c>
      <c r="P53" s="19">
        <v>1219</v>
      </c>
      <c r="Q53" s="28">
        <f t="shared" si="5"/>
        <v>50.518027351844175</v>
      </c>
      <c r="R53" s="2">
        <f t="shared" si="6"/>
        <v>2413</v>
      </c>
    </row>
    <row r="54" spans="1:18" ht="12.75" customHeight="1">
      <c r="A54" s="11" t="s">
        <v>48</v>
      </c>
      <c r="B54" s="12">
        <v>17</v>
      </c>
      <c r="C54" s="12">
        <v>7098</v>
      </c>
      <c r="D54" s="12">
        <v>7919</v>
      </c>
      <c r="E54" s="12">
        <v>15017</v>
      </c>
      <c r="F54" s="17">
        <v>11256</v>
      </c>
      <c r="G54" s="14">
        <f t="shared" si="0"/>
        <v>74.95505094226543</v>
      </c>
      <c r="H54" s="12">
        <v>13</v>
      </c>
      <c r="I54" s="14">
        <f t="shared" si="1"/>
        <v>0.11549395877754086</v>
      </c>
      <c r="J54" s="2">
        <v>64</v>
      </c>
      <c r="K54" s="14">
        <f t="shared" si="2"/>
        <v>0.5685856432125089</v>
      </c>
      <c r="L54" s="2">
        <v>1</v>
      </c>
      <c r="M54" s="14">
        <f t="shared" si="3"/>
        <v>0.008884150675195452</v>
      </c>
      <c r="N54" s="17">
        <v>5275</v>
      </c>
      <c r="O54" s="27">
        <f t="shared" si="4"/>
        <v>47.19091071748077</v>
      </c>
      <c r="P54" s="17">
        <v>5903</v>
      </c>
      <c r="Q54" s="28">
        <f t="shared" si="5"/>
        <v>52.80908928251924</v>
      </c>
      <c r="R54" s="2">
        <f t="shared" si="6"/>
        <v>11178</v>
      </c>
    </row>
    <row r="55" spans="1:18" ht="12.75" customHeight="1">
      <c r="A55" s="11" t="s">
        <v>49</v>
      </c>
      <c r="B55" s="12">
        <v>5</v>
      </c>
      <c r="C55" s="12">
        <v>2407</v>
      </c>
      <c r="D55" s="12">
        <v>2513</v>
      </c>
      <c r="E55" s="12">
        <v>4920</v>
      </c>
      <c r="F55" s="17">
        <v>3744</v>
      </c>
      <c r="G55" s="14">
        <f t="shared" si="0"/>
        <v>76.09756097560975</v>
      </c>
      <c r="H55" s="12">
        <v>6</v>
      </c>
      <c r="I55" s="14">
        <f t="shared" si="1"/>
        <v>0.16025641025641024</v>
      </c>
      <c r="J55" s="2">
        <v>17</v>
      </c>
      <c r="K55" s="14">
        <f t="shared" si="2"/>
        <v>0.4540598290598291</v>
      </c>
      <c r="L55" s="20">
        <v>0</v>
      </c>
      <c r="M55" s="14">
        <f t="shared" si="3"/>
        <v>0</v>
      </c>
      <c r="N55" s="17">
        <v>1673</v>
      </c>
      <c r="O55" s="27">
        <f t="shared" si="4"/>
        <v>44.96103198065036</v>
      </c>
      <c r="P55" s="17">
        <v>2048</v>
      </c>
      <c r="Q55" s="28">
        <f t="shared" si="5"/>
        <v>55.03896801934963</v>
      </c>
      <c r="R55" s="2">
        <f t="shared" si="6"/>
        <v>3721</v>
      </c>
    </row>
    <row r="56" spans="1:18" ht="12.75" customHeight="1">
      <c r="A56" s="11" t="s">
        <v>50</v>
      </c>
      <c r="B56" s="12">
        <v>3</v>
      </c>
      <c r="C56" s="12">
        <v>1134</v>
      </c>
      <c r="D56" s="12">
        <v>1169</v>
      </c>
      <c r="E56" s="12">
        <v>2303</v>
      </c>
      <c r="F56" s="17">
        <v>1815</v>
      </c>
      <c r="G56" s="14">
        <f t="shared" si="0"/>
        <v>78.81024750325662</v>
      </c>
      <c r="H56" s="12">
        <v>2</v>
      </c>
      <c r="I56" s="14">
        <f t="shared" si="1"/>
        <v>0.11019283746556473</v>
      </c>
      <c r="J56" s="2">
        <v>15</v>
      </c>
      <c r="K56" s="14">
        <f t="shared" si="2"/>
        <v>0.8264462809917356</v>
      </c>
      <c r="L56" s="20">
        <v>0</v>
      </c>
      <c r="M56" s="14">
        <f t="shared" si="3"/>
        <v>0</v>
      </c>
      <c r="N56" s="17">
        <v>796</v>
      </c>
      <c r="O56" s="27">
        <f t="shared" si="4"/>
        <v>44.27141268075639</v>
      </c>
      <c r="P56" s="17">
        <v>1002</v>
      </c>
      <c r="Q56" s="28">
        <f t="shared" si="5"/>
        <v>55.72858731924361</v>
      </c>
      <c r="R56" s="2">
        <f t="shared" si="6"/>
        <v>1798</v>
      </c>
    </row>
    <row r="57" spans="1:18" ht="12.75" customHeight="1">
      <c r="A57" s="11" t="s">
        <v>51</v>
      </c>
      <c r="B57" s="12">
        <v>8</v>
      </c>
      <c r="C57" s="12">
        <v>3474</v>
      </c>
      <c r="D57" s="12">
        <v>3647</v>
      </c>
      <c r="E57" s="12">
        <v>7121</v>
      </c>
      <c r="F57" s="17">
        <v>5422</v>
      </c>
      <c r="G57" s="14">
        <f t="shared" si="0"/>
        <v>76.14099143378739</v>
      </c>
      <c r="H57" s="12">
        <v>7</v>
      </c>
      <c r="I57" s="14">
        <f t="shared" si="1"/>
        <v>0.12910365178900773</v>
      </c>
      <c r="J57" s="2">
        <v>18</v>
      </c>
      <c r="K57" s="14">
        <f t="shared" si="2"/>
        <v>0.33198081888601993</v>
      </c>
      <c r="L57" s="20">
        <v>0</v>
      </c>
      <c r="M57" s="14">
        <f t="shared" si="3"/>
        <v>0</v>
      </c>
      <c r="N57" s="17">
        <v>2635</v>
      </c>
      <c r="O57" s="27">
        <f t="shared" si="4"/>
        <v>48.823420418751155</v>
      </c>
      <c r="P57" s="17">
        <v>2762</v>
      </c>
      <c r="Q57" s="28">
        <f t="shared" si="5"/>
        <v>51.17657958124884</v>
      </c>
      <c r="R57" s="2">
        <f t="shared" si="6"/>
        <v>5397</v>
      </c>
    </row>
    <row r="58" spans="1:18" ht="12.75" customHeight="1">
      <c r="A58" s="11" t="s">
        <v>52</v>
      </c>
      <c r="B58" s="12">
        <v>26</v>
      </c>
      <c r="C58" s="12">
        <v>10310</v>
      </c>
      <c r="D58" s="12">
        <v>10906</v>
      </c>
      <c r="E58" s="12">
        <v>21216</v>
      </c>
      <c r="F58" s="17">
        <v>15229</v>
      </c>
      <c r="G58" s="14">
        <f t="shared" si="0"/>
        <v>71.78073152337858</v>
      </c>
      <c r="H58" s="12">
        <v>26</v>
      </c>
      <c r="I58" s="14">
        <f t="shared" si="1"/>
        <v>0.17072690262000131</v>
      </c>
      <c r="J58" s="2">
        <v>77</v>
      </c>
      <c r="K58" s="14">
        <f t="shared" si="2"/>
        <v>0.5056142885284655</v>
      </c>
      <c r="L58" s="20">
        <v>0</v>
      </c>
      <c r="M58" s="14">
        <f t="shared" si="3"/>
        <v>0</v>
      </c>
      <c r="N58" s="17">
        <v>6565</v>
      </c>
      <c r="O58" s="27">
        <f t="shared" si="4"/>
        <v>43.40208911807484</v>
      </c>
      <c r="P58" s="17">
        <v>8561</v>
      </c>
      <c r="Q58" s="28">
        <f t="shared" si="5"/>
        <v>56.59791088192516</v>
      </c>
      <c r="R58" s="2">
        <f t="shared" si="6"/>
        <v>15126</v>
      </c>
    </row>
    <row r="59" spans="1:18" ht="15">
      <c r="A59" s="11" t="s">
        <v>53</v>
      </c>
      <c r="B59" s="12">
        <v>7</v>
      </c>
      <c r="C59" s="12">
        <v>3200</v>
      </c>
      <c r="D59" s="12">
        <v>3315</v>
      </c>
      <c r="E59" s="12">
        <v>6515</v>
      </c>
      <c r="F59" s="17">
        <v>4908</v>
      </c>
      <c r="G59" s="14">
        <f t="shared" si="0"/>
        <v>75.33384497313891</v>
      </c>
      <c r="H59" s="12">
        <v>10</v>
      </c>
      <c r="I59" s="14">
        <f t="shared" si="1"/>
        <v>0.20374898125509372</v>
      </c>
      <c r="J59" s="2">
        <v>17</v>
      </c>
      <c r="K59" s="14">
        <f t="shared" si="2"/>
        <v>0.3463732681336593</v>
      </c>
      <c r="L59" s="2">
        <v>1</v>
      </c>
      <c r="M59" s="14">
        <f t="shared" si="3"/>
        <v>0.020374898125509373</v>
      </c>
      <c r="N59" s="17">
        <v>2328</v>
      </c>
      <c r="O59" s="27">
        <f t="shared" si="4"/>
        <v>47.704918032786885</v>
      </c>
      <c r="P59" s="17">
        <v>2552</v>
      </c>
      <c r="Q59" s="28">
        <f t="shared" si="5"/>
        <v>52.29508196721312</v>
      </c>
      <c r="R59" s="2">
        <f t="shared" si="6"/>
        <v>4880</v>
      </c>
    </row>
    <row r="60" spans="1:18" ht="12.75" customHeight="1">
      <c r="A60" s="11" t="s">
        <v>54</v>
      </c>
      <c r="B60" s="12">
        <v>15</v>
      </c>
      <c r="C60" s="12">
        <v>7307</v>
      </c>
      <c r="D60" s="12">
        <v>7818</v>
      </c>
      <c r="E60" s="12">
        <v>15125</v>
      </c>
      <c r="F60" s="17">
        <v>11464</v>
      </c>
      <c r="G60" s="14">
        <f t="shared" si="0"/>
        <v>75.79504132231405</v>
      </c>
      <c r="H60" s="12">
        <v>20</v>
      </c>
      <c r="I60" s="14">
        <f t="shared" si="1"/>
        <v>0.17445917655268667</v>
      </c>
      <c r="J60" s="2">
        <v>47</v>
      </c>
      <c r="K60" s="14">
        <f t="shared" si="2"/>
        <v>0.40997906489881364</v>
      </c>
      <c r="L60" s="20">
        <v>0</v>
      </c>
      <c r="M60" s="14">
        <f t="shared" si="3"/>
        <v>0</v>
      </c>
      <c r="N60" s="17">
        <v>5333</v>
      </c>
      <c r="O60" s="27">
        <f t="shared" si="4"/>
        <v>46.79301570588751</v>
      </c>
      <c r="P60" s="17">
        <v>6064</v>
      </c>
      <c r="Q60" s="28">
        <f t="shared" si="5"/>
        <v>53.20698429411248</v>
      </c>
      <c r="R60" s="2">
        <f t="shared" si="6"/>
        <v>11397</v>
      </c>
    </row>
    <row r="61" spans="1:18" ht="15">
      <c r="A61" s="11" t="s">
        <v>55</v>
      </c>
      <c r="B61" s="12">
        <v>2</v>
      </c>
      <c r="C61" s="12">
        <v>1098</v>
      </c>
      <c r="D61" s="12">
        <v>1065</v>
      </c>
      <c r="E61" s="12">
        <v>2163</v>
      </c>
      <c r="F61" s="19">
        <v>1588</v>
      </c>
      <c r="G61" s="14">
        <f t="shared" si="0"/>
        <v>73.41655108645399</v>
      </c>
      <c r="H61" s="12">
        <v>5</v>
      </c>
      <c r="I61" s="14">
        <f t="shared" si="1"/>
        <v>0.3148614609571789</v>
      </c>
      <c r="J61" s="2">
        <v>12</v>
      </c>
      <c r="K61" s="14">
        <f t="shared" si="2"/>
        <v>0.7556675062972292</v>
      </c>
      <c r="L61" s="20">
        <v>0</v>
      </c>
      <c r="M61" s="14">
        <f t="shared" si="3"/>
        <v>0</v>
      </c>
      <c r="N61" s="19">
        <v>615</v>
      </c>
      <c r="O61" s="27">
        <f t="shared" si="4"/>
        <v>39.14704010184596</v>
      </c>
      <c r="P61" s="19">
        <v>956</v>
      </c>
      <c r="Q61" s="28">
        <f t="shared" si="5"/>
        <v>60.85295989815405</v>
      </c>
      <c r="R61" s="2">
        <f t="shared" si="6"/>
        <v>1571</v>
      </c>
    </row>
    <row r="62" spans="1:18" ht="15">
      <c r="A62" s="11" t="s">
        <v>56</v>
      </c>
      <c r="B62" s="12">
        <v>2</v>
      </c>
      <c r="C62" s="12">
        <v>640</v>
      </c>
      <c r="D62" s="12">
        <v>654</v>
      </c>
      <c r="E62" s="12">
        <v>1294</v>
      </c>
      <c r="F62" s="17">
        <v>984</v>
      </c>
      <c r="G62" s="14">
        <f t="shared" si="0"/>
        <v>76.04327666151468</v>
      </c>
      <c r="H62" s="12">
        <v>0</v>
      </c>
      <c r="I62" s="14">
        <f t="shared" si="1"/>
        <v>0</v>
      </c>
      <c r="J62" s="20">
        <v>2</v>
      </c>
      <c r="K62" s="14">
        <f t="shared" si="2"/>
        <v>0.20325203252032523</v>
      </c>
      <c r="L62" s="20">
        <v>0</v>
      </c>
      <c r="M62" s="14">
        <f t="shared" si="3"/>
        <v>0</v>
      </c>
      <c r="N62" s="17">
        <v>446</v>
      </c>
      <c r="O62" s="27">
        <f t="shared" si="4"/>
        <v>45.41751527494908</v>
      </c>
      <c r="P62" s="17">
        <v>536</v>
      </c>
      <c r="Q62" s="28">
        <f t="shared" si="5"/>
        <v>54.58248472505092</v>
      </c>
      <c r="R62" s="2">
        <f t="shared" si="6"/>
        <v>982</v>
      </c>
    </row>
    <row r="63" spans="1:18" ht="15">
      <c r="A63" s="11" t="s">
        <v>57</v>
      </c>
      <c r="B63" s="12">
        <v>8</v>
      </c>
      <c r="C63" s="12">
        <v>3367</v>
      </c>
      <c r="D63" s="12">
        <v>3610</v>
      </c>
      <c r="E63" s="12">
        <v>6977</v>
      </c>
      <c r="F63" s="17">
        <v>5173</v>
      </c>
      <c r="G63" s="14">
        <f t="shared" si="0"/>
        <v>74.14361473412642</v>
      </c>
      <c r="H63" s="12">
        <v>8</v>
      </c>
      <c r="I63" s="14">
        <f t="shared" si="1"/>
        <v>0.15464913976416006</v>
      </c>
      <c r="J63" s="2">
        <v>24</v>
      </c>
      <c r="K63" s="14">
        <f t="shared" si="2"/>
        <v>0.46394741929248023</v>
      </c>
      <c r="L63" s="20">
        <v>0</v>
      </c>
      <c r="M63" s="14">
        <f t="shared" si="3"/>
        <v>0</v>
      </c>
      <c r="N63" s="17">
        <v>2288</v>
      </c>
      <c r="O63" s="27">
        <f t="shared" si="4"/>
        <v>44.5049601244894</v>
      </c>
      <c r="P63" s="17">
        <v>2853</v>
      </c>
      <c r="Q63" s="28">
        <f t="shared" si="5"/>
        <v>55.4950398755106</v>
      </c>
      <c r="R63" s="2">
        <f t="shared" si="6"/>
        <v>5141</v>
      </c>
    </row>
    <row r="64" spans="1:18" ht="12.75" customHeight="1">
      <c r="A64" s="11" t="s">
        <v>58</v>
      </c>
      <c r="B64" s="12">
        <v>9</v>
      </c>
      <c r="C64" s="12">
        <v>4160</v>
      </c>
      <c r="D64" s="12">
        <v>4396</v>
      </c>
      <c r="E64" s="12">
        <v>8556</v>
      </c>
      <c r="F64" s="17">
        <v>6565</v>
      </c>
      <c r="G64" s="14">
        <f t="shared" si="0"/>
        <v>76.72978027115475</v>
      </c>
      <c r="H64" s="12">
        <v>11</v>
      </c>
      <c r="I64" s="14">
        <f t="shared" si="1"/>
        <v>0.16755521706016757</v>
      </c>
      <c r="J64" s="2">
        <v>30</v>
      </c>
      <c r="K64" s="14">
        <f t="shared" si="2"/>
        <v>0.456968773800457</v>
      </c>
      <c r="L64" s="20">
        <v>0</v>
      </c>
      <c r="M64" s="14">
        <f t="shared" si="3"/>
        <v>0</v>
      </c>
      <c r="N64" s="17">
        <v>3074</v>
      </c>
      <c r="O64" s="27">
        <f t="shared" si="4"/>
        <v>47.11833231146536</v>
      </c>
      <c r="P64" s="17">
        <v>3450</v>
      </c>
      <c r="Q64" s="28">
        <f t="shared" si="5"/>
        <v>52.88166768853464</v>
      </c>
      <c r="R64" s="2">
        <f t="shared" si="6"/>
        <v>6524</v>
      </c>
    </row>
    <row r="65" spans="1:18" ht="12.75" customHeight="1">
      <c r="A65" s="11" t="s">
        <v>59</v>
      </c>
      <c r="B65" s="12">
        <v>7</v>
      </c>
      <c r="C65" s="12">
        <v>3284</v>
      </c>
      <c r="D65" s="12">
        <v>3432</v>
      </c>
      <c r="E65" s="12">
        <v>6716</v>
      </c>
      <c r="F65" s="17">
        <v>4908</v>
      </c>
      <c r="G65" s="14">
        <f t="shared" si="0"/>
        <v>73.07921381774865</v>
      </c>
      <c r="H65" s="12">
        <v>15</v>
      </c>
      <c r="I65" s="14">
        <f t="shared" si="1"/>
        <v>0.3056234718826406</v>
      </c>
      <c r="J65" s="2">
        <v>29</v>
      </c>
      <c r="K65" s="14">
        <f t="shared" si="2"/>
        <v>0.5908720456397718</v>
      </c>
      <c r="L65" s="20">
        <v>0</v>
      </c>
      <c r="M65" s="14">
        <f t="shared" si="3"/>
        <v>0</v>
      </c>
      <c r="N65" s="17">
        <v>2148</v>
      </c>
      <c r="O65" s="27">
        <f t="shared" si="4"/>
        <v>44.161184210526315</v>
      </c>
      <c r="P65" s="17">
        <v>2716</v>
      </c>
      <c r="Q65" s="28">
        <f t="shared" si="5"/>
        <v>55.838815789473685</v>
      </c>
      <c r="R65" s="2">
        <f t="shared" si="6"/>
        <v>4864</v>
      </c>
    </row>
    <row r="66" spans="1:18" ht="12.75" customHeight="1">
      <c r="A66" s="11" t="s">
        <v>60</v>
      </c>
      <c r="B66" s="12">
        <v>25</v>
      </c>
      <c r="C66" s="12">
        <v>9851</v>
      </c>
      <c r="D66" s="12">
        <v>10315</v>
      </c>
      <c r="E66" s="12">
        <v>20166</v>
      </c>
      <c r="F66" s="17">
        <v>14901</v>
      </c>
      <c r="G66" s="14">
        <f t="shared" si="0"/>
        <v>73.89169889913715</v>
      </c>
      <c r="H66" s="12">
        <v>21</v>
      </c>
      <c r="I66" s="14">
        <f t="shared" si="1"/>
        <v>0.14093013891685122</v>
      </c>
      <c r="J66" s="2">
        <v>85</v>
      </c>
      <c r="K66" s="14">
        <f t="shared" si="2"/>
        <v>0.5704315146634454</v>
      </c>
      <c r="L66" s="20">
        <v>0</v>
      </c>
      <c r="M66" s="14">
        <f t="shared" si="3"/>
        <v>0</v>
      </c>
      <c r="N66" s="17">
        <v>6872</v>
      </c>
      <c r="O66" s="27">
        <f t="shared" si="4"/>
        <v>46.44812436633998</v>
      </c>
      <c r="P66" s="17">
        <v>7923</v>
      </c>
      <c r="Q66" s="28">
        <f t="shared" si="5"/>
        <v>53.55187563366002</v>
      </c>
      <c r="R66" s="2">
        <f t="shared" si="6"/>
        <v>14795</v>
      </c>
    </row>
    <row r="67" spans="1:18" ht="12.75" customHeight="1">
      <c r="A67" s="11" t="s">
        <v>61</v>
      </c>
      <c r="B67" s="12">
        <v>49</v>
      </c>
      <c r="C67" s="12">
        <v>21269</v>
      </c>
      <c r="D67" s="12">
        <v>23440</v>
      </c>
      <c r="E67" s="12">
        <v>44709</v>
      </c>
      <c r="F67" s="17">
        <v>32724</v>
      </c>
      <c r="G67" s="14">
        <f t="shared" si="0"/>
        <v>73.193316781856</v>
      </c>
      <c r="H67" s="12">
        <v>69</v>
      </c>
      <c r="I67" s="14">
        <f t="shared" si="1"/>
        <v>0.21085441877521086</v>
      </c>
      <c r="J67" s="2">
        <v>145</v>
      </c>
      <c r="K67" s="14">
        <f t="shared" si="2"/>
        <v>0.4430998655421098</v>
      </c>
      <c r="L67" s="20">
        <v>0</v>
      </c>
      <c r="M67" s="14">
        <f t="shared" si="3"/>
        <v>0</v>
      </c>
      <c r="N67" s="17">
        <v>15208</v>
      </c>
      <c r="O67" s="27">
        <f t="shared" si="4"/>
        <v>46.77945247616118</v>
      </c>
      <c r="P67" s="17">
        <v>17302</v>
      </c>
      <c r="Q67" s="28">
        <f t="shared" si="5"/>
        <v>53.220547523838825</v>
      </c>
      <c r="R67" s="2">
        <f t="shared" si="6"/>
        <v>32510</v>
      </c>
    </row>
    <row r="68" spans="1:18" ht="12.75" customHeight="1">
      <c r="A68" s="11" t="s">
        <v>62</v>
      </c>
      <c r="B68" s="12">
        <v>3</v>
      </c>
      <c r="C68" s="12">
        <v>1513</v>
      </c>
      <c r="D68" s="12">
        <v>1472</v>
      </c>
      <c r="E68" s="12">
        <v>2985</v>
      </c>
      <c r="F68" s="17">
        <v>2309</v>
      </c>
      <c r="G68" s="14">
        <f t="shared" si="0"/>
        <v>77.35343383584589</v>
      </c>
      <c r="H68" s="12">
        <v>1</v>
      </c>
      <c r="I68" s="14">
        <f t="shared" si="1"/>
        <v>0.043308791684711995</v>
      </c>
      <c r="J68" s="2">
        <v>12</v>
      </c>
      <c r="K68" s="14">
        <f t="shared" si="2"/>
        <v>0.5197055002165439</v>
      </c>
      <c r="L68" s="20">
        <v>0</v>
      </c>
      <c r="M68" s="14">
        <f t="shared" si="3"/>
        <v>0</v>
      </c>
      <c r="N68" s="17">
        <v>904</v>
      </c>
      <c r="O68" s="27">
        <f t="shared" si="4"/>
        <v>39.37282229965157</v>
      </c>
      <c r="P68" s="17">
        <v>1392</v>
      </c>
      <c r="Q68" s="28">
        <f t="shared" si="5"/>
        <v>60.62717770034843</v>
      </c>
      <c r="R68" s="2">
        <f t="shared" si="6"/>
        <v>2296</v>
      </c>
    </row>
    <row r="69" spans="1:18" ht="12.75" customHeight="1">
      <c r="A69" s="11" t="s">
        <v>63</v>
      </c>
      <c r="B69" s="12">
        <v>8</v>
      </c>
      <c r="C69" s="12">
        <v>3638</v>
      </c>
      <c r="D69" s="12">
        <v>3881</v>
      </c>
      <c r="E69" s="12">
        <v>7519</v>
      </c>
      <c r="F69" s="17">
        <v>5582</v>
      </c>
      <c r="G69" s="14">
        <f t="shared" si="0"/>
        <v>74.23859555791994</v>
      </c>
      <c r="H69" s="12">
        <v>17</v>
      </c>
      <c r="I69" s="14">
        <f t="shared" si="1"/>
        <v>0.3045503403797922</v>
      </c>
      <c r="J69" s="2">
        <v>46</v>
      </c>
      <c r="K69" s="14">
        <f t="shared" si="2"/>
        <v>0.8240773916159082</v>
      </c>
      <c r="L69" s="20">
        <v>0</v>
      </c>
      <c r="M69" s="14">
        <f t="shared" si="3"/>
        <v>0</v>
      </c>
      <c r="N69" s="17">
        <v>2384</v>
      </c>
      <c r="O69" s="27">
        <f t="shared" si="4"/>
        <v>43.196231201304585</v>
      </c>
      <c r="P69" s="17">
        <v>3135</v>
      </c>
      <c r="Q69" s="28">
        <f t="shared" si="5"/>
        <v>56.80376879869542</v>
      </c>
      <c r="R69" s="2">
        <f t="shared" si="6"/>
        <v>5519</v>
      </c>
    </row>
    <row r="70" spans="1:18" ht="12.75" customHeight="1">
      <c r="A70" s="11" t="s">
        <v>64</v>
      </c>
      <c r="B70" s="12">
        <v>21</v>
      </c>
      <c r="C70" s="12">
        <v>8716</v>
      </c>
      <c r="D70" s="12">
        <v>9452</v>
      </c>
      <c r="E70" s="12">
        <v>18168</v>
      </c>
      <c r="F70" s="17">
        <v>13426</v>
      </c>
      <c r="G70" s="14">
        <f t="shared" si="0"/>
        <v>73.89916336415676</v>
      </c>
      <c r="H70" s="12">
        <v>28</v>
      </c>
      <c r="I70" s="14">
        <f t="shared" si="1"/>
        <v>0.20855057351407716</v>
      </c>
      <c r="J70" s="2">
        <v>72</v>
      </c>
      <c r="K70" s="14">
        <f t="shared" si="2"/>
        <v>0.5362729033219127</v>
      </c>
      <c r="L70" s="2">
        <v>1</v>
      </c>
      <c r="M70" s="14">
        <f t="shared" si="3"/>
        <v>0.007448234768359899</v>
      </c>
      <c r="N70" s="17">
        <v>6128</v>
      </c>
      <c r="O70" s="27">
        <f t="shared" si="4"/>
        <v>45.98874296435272</v>
      </c>
      <c r="P70" s="17">
        <v>7197</v>
      </c>
      <c r="Q70" s="28">
        <f t="shared" si="5"/>
        <v>54.011257035647276</v>
      </c>
      <c r="R70" s="2">
        <f t="shared" si="6"/>
        <v>13325</v>
      </c>
    </row>
    <row r="71" spans="1:18" ht="15">
      <c r="A71" s="11" t="s">
        <v>65</v>
      </c>
      <c r="B71" s="12">
        <v>7</v>
      </c>
      <c r="C71" s="12">
        <v>3611</v>
      </c>
      <c r="D71" s="12">
        <v>3678</v>
      </c>
      <c r="E71" s="12">
        <v>7289</v>
      </c>
      <c r="F71" s="17">
        <v>5335</v>
      </c>
      <c r="G71" s="14">
        <f aca="true" t="shared" si="7" ref="G71:G134">F71/E71*100</f>
        <v>73.19248182192345</v>
      </c>
      <c r="H71" s="12">
        <v>14</v>
      </c>
      <c r="I71" s="14">
        <f aca="true" t="shared" si="8" ref="I71:I134">H71/F71*100</f>
        <v>0.2624179943767573</v>
      </c>
      <c r="J71" s="2">
        <v>30</v>
      </c>
      <c r="K71" s="14">
        <f aca="true" t="shared" si="9" ref="K71:K134">J71/F71*100</f>
        <v>0.5623242736644799</v>
      </c>
      <c r="L71" s="2">
        <v>1</v>
      </c>
      <c r="M71" s="14">
        <f aca="true" t="shared" si="10" ref="M71:M134">L71/F71*100</f>
        <v>0.018744142455482664</v>
      </c>
      <c r="N71" s="17">
        <v>2106</v>
      </c>
      <c r="O71" s="27">
        <f aca="true" t="shared" si="11" ref="O71:O134">N71/R71*100</f>
        <v>39.810964083175804</v>
      </c>
      <c r="P71" s="17">
        <v>3184</v>
      </c>
      <c r="Q71" s="28">
        <f aca="true" t="shared" si="12" ref="Q71:Q134">P71/R71*100</f>
        <v>60.189035916824196</v>
      </c>
      <c r="R71" s="2">
        <f aca="true" t="shared" si="13" ref="R71:R134">SUM(N71+P71)</f>
        <v>5290</v>
      </c>
    </row>
    <row r="72" spans="1:18" ht="15">
      <c r="A72" s="11" t="s">
        <v>66</v>
      </c>
      <c r="B72" s="12">
        <v>5</v>
      </c>
      <c r="C72" s="12">
        <v>2386</v>
      </c>
      <c r="D72" s="12">
        <v>2507</v>
      </c>
      <c r="E72" s="12">
        <v>4893</v>
      </c>
      <c r="F72" s="19">
        <v>3663</v>
      </c>
      <c r="G72" s="14">
        <f t="shared" si="7"/>
        <v>74.86204782342122</v>
      </c>
      <c r="H72" s="12">
        <v>4</v>
      </c>
      <c r="I72" s="14">
        <f t="shared" si="8"/>
        <v>0.10920010920010921</v>
      </c>
      <c r="J72" s="2">
        <v>16</v>
      </c>
      <c r="K72" s="14">
        <f t="shared" si="9"/>
        <v>0.43680043680043684</v>
      </c>
      <c r="L72" s="20">
        <v>0</v>
      </c>
      <c r="M72" s="14">
        <f t="shared" si="10"/>
        <v>0</v>
      </c>
      <c r="N72" s="19">
        <v>1503</v>
      </c>
      <c r="O72" s="27">
        <f t="shared" si="11"/>
        <v>41.2572055997804</v>
      </c>
      <c r="P72" s="19">
        <v>2140</v>
      </c>
      <c r="Q72" s="28">
        <f t="shared" si="12"/>
        <v>58.7427944002196</v>
      </c>
      <c r="R72" s="2">
        <f t="shared" si="13"/>
        <v>3643</v>
      </c>
    </row>
    <row r="73" spans="1:18" ht="12.75" customHeight="1">
      <c r="A73" s="11" t="s">
        <v>67</v>
      </c>
      <c r="B73" s="12">
        <v>3</v>
      </c>
      <c r="C73" s="12">
        <v>1296</v>
      </c>
      <c r="D73" s="12">
        <v>1307</v>
      </c>
      <c r="E73" s="12">
        <v>2603</v>
      </c>
      <c r="F73" s="17">
        <v>1998</v>
      </c>
      <c r="G73" s="14">
        <f t="shared" si="7"/>
        <v>76.75758739915483</v>
      </c>
      <c r="H73" s="12">
        <v>3</v>
      </c>
      <c r="I73" s="14">
        <f t="shared" si="8"/>
        <v>0.15015015015015015</v>
      </c>
      <c r="J73" s="2">
        <v>11</v>
      </c>
      <c r="K73" s="14">
        <f t="shared" si="9"/>
        <v>0.5505505505505506</v>
      </c>
      <c r="L73" s="20">
        <v>0</v>
      </c>
      <c r="M73" s="14">
        <f t="shared" si="10"/>
        <v>0</v>
      </c>
      <c r="N73" s="17">
        <v>915</v>
      </c>
      <c r="O73" s="27">
        <f t="shared" si="11"/>
        <v>46.118951612903224</v>
      </c>
      <c r="P73" s="17">
        <v>1069</v>
      </c>
      <c r="Q73" s="28">
        <f t="shared" si="12"/>
        <v>53.881048387096776</v>
      </c>
      <c r="R73" s="2">
        <f t="shared" si="13"/>
        <v>1984</v>
      </c>
    </row>
    <row r="74" spans="1:18" ht="12.75" customHeight="1">
      <c r="A74" s="11" t="s">
        <v>68</v>
      </c>
      <c r="B74" s="12">
        <v>11</v>
      </c>
      <c r="C74" s="12">
        <v>4331</v>
      </c>
      <c r="D74" s="12">
        <v>4455</v>
      </c>
      <c r="E74" s="12">
        <v>8786</v>
      </c>
      <c r="F74" s="17">
        <v>6521</v>
      </c>
      <c r="G74" s="14">
        <f t="shared" si="7"/>
        <v>74.22035055770544</v>
      </c>
      <c r="H74" s="12">
        <v>12</v>
      </c>
      <c r="I74" s="14">
        <f t="shared" si="8"/>
        <v>0.18402085569697899</v>
      </c>
      <c r="J74" s="2">
        <v>45</v>
      </c>
      <c r="K74" s="14">
        <f t="shared" si="9"/>
        <v>0.6900782088636712</v>
      </c>
      <c r="L74" s="20">
        <v>0</v>
      </c>
      <c r="M74" s="14">
        <f t="shared" si="10"/>
        <v>0</v>
      </c>
      <c r="N74" s="17">
        <v>2598</v>
      </c>
      <c r="O74" s="27">
        <f t="shared" si="11"/>
        <v>40.19183168316832</v>
      </c>
      <c r="P74" s="17">
        <v>3866</v>
      </c>
      <c r="Q74" s="28">
        <f t="shared" si="12"/>
        <v>59.808168316831676</v>
      </c>
      <c r="R74" s="2">
        <f t="shared" si="13"/>
        <v>6464</v>
      </c>
    </row>
    <row r="75" spans="1:18" ht="15">
      <c r="A75" s="11" t="s">
        <v>69</v>
      </c>
      <c r="B75" s="12">
        <v>16</v>
      </c>
      <c r="C75" s="12">
        <v>6046</v>
      </c>
      <c r="D75" s="12">
        <v>7000</v>
      </c>
      <c r="E75" s="12">
        <v>13046</v>
      </c>
      <c r="F75" s="17">
        <v>9497</v>
      </c>
      <c r="G75" s="14">
        <f t="shared" si="7"/>
        <v>72.79625938985129</v>
      </c>
      <c r="H75" s="12">
        <v>16</v>
      </c>
      <c r="I75" s="14">
        <f t="shared" si="8"/>
        <v>0.16847425502790356</v>
      </c>
      <c r="J75" s="2">
        <v>46</v>
      </c>
      <c r="K75" s="14">
        <f t="shared" si="9"/>
        <v>0.4843634832052227</v>
      </c>
      <c r="L75" s="20">
        <v>0</v>
      </c>
      <c r="M75" s="14">
        <f t="shared" si="10"/>
        <v>0</v>
      </c>
      <c r="N75" s="17">
        <v>4622</v>
      </c>
      <c r="O75" s="27">
        <f t="shared" si="11"/>
        <v>48.987811340752515</v>
      </c>
      <c r="P75" s="17">
        <v>4813</v>
      </c>
      <c r="Q75" s="28">
        <f t="shared" si="12"/>
        <v>51.012188659247485</v>
      </c>
      <c r="R75" s="2">
        <f t="shared" si="13"/>
        <v>9435</v>
      </c>
    </row>
    <row r="76" spans="1:18" ht="12.75" customHeight="1">
      <c r="A76" s="11" t="s">
        <v>70</v>
      </c>
      <c r="B76" s="12">
        <v>16</v>
      </c>
      <c r="C76" s="12">
        <v>6714</v>
      </c>
      <c r="D76" s="12">
        <v>7501</v>
      </c>
      <c r="E76" s="12">
        <v>14215</v>
      </c>
      <c r="F76" s="17">
        <v>10566</v>
      </c>
      <c r="G76" s="14">
        <f t="shared" si="7"/>
        <v>74.32993316918748</v>
      </c>
      <c r="H76" s="12">
        <v>19</v>
      </c>
      <c r="I76" s="14">
        <f t="shared" si="8"/>
        <v>0.17982207079310997</v>
      </c>
      <c r="J76" s="2">
        <v>55</v>
      </c>
      <c r="K76" s="14">
        <f t="shared" si="9"/>
        <v>0.5205375733484763</v>
      </c>
      <c r="L76" s="20">
        <v>0</v>
      </c>
      <c r="M76" s="14">
        <f t="shared" si="10"/>
        <v>0</v>
      </c>
      <c r="N76" s="17">
        <v>4919</v>
      </c>
      <c r="O76" s="27">
        <f t="shared" si="11"/>
        <v>46.88333968738086</v>
      </c>
      <c r="P76" s="17">
        <v>5573</v>
      </c>
      <c r="Q76" s="28">
        <f t="shared" si="12"/>
        <v>53.11666031261913</v>
      </c>
      <c r="R76" s="2">
        <f t="shared" si="13"/>
        <v>10492</v>
      </c>
    </row>
    <row r="77" spans="1:18" ht="15">
      <c r="A77" s="11" t="s">
        <v>71</v>
      </c>
      <c r="B77" s="12">
        <v>3</v>
      </c>
      <c r="C77" s="12">
        <v>1686</v>
      </c>
      <c r="D77" s="12">
        <v>1637</v>
      </c>
      <c r="E77" s="12">
        <v>3323</v>
      </c>
      <c r="F77" s="17">
        <v>2496</v>
      </c>
      <c r="G77" s="14">
        <f t="shared" si="7"/>
        <v>75.11284983448691</v>
      </c>
      <c r="H77" s="12">
        <v>1</v>
      </c>
      <c r="I77" s="14">
        <f t="shared" si="8"/>
        <v>0.04006410256410256</v>
      </c>
      <c r="J77" s="2">
        <v>9</v>
      </c>
      <c r="K77" s="14">
        <f t="shared" si="9"/>
        <v>0.3605769230769231</v>
      </c>
      <c r="L77" s="2">
        <v>0</v>
      </c>
      <c r="M77" s="14">
        <f t="shared" si="10"/>
        <v>0</v>
      </c>
      <c r="N77" s="17">
        <v>1053</v>
      </c>
      <c r="O77" s="27">
        <f t="shared" si="11"/>
        <v>42.35720032180209</v>
      </c>
      <c r="P77" s="17">
        <v>1433</v>
      </c>
      <c r="Q77" s="28">
        <f t="shared" si="12"/>
        <v>57.64279967819791</v>
      </c>
      <c r="R77" s="2">
        <f t="shared" si="13"/>
        <v>2486</v>
      </c>
    </row>
    <row r="78" spans="1:18" ht="15">
      <c r="A78" s="22" t="s">
        <v>72</v>
      </c>
      <c r="B78" s="23">
        <v>1248</v>
      </c>
      <c r="C78" s="23">
        <v>439373</v>
      </c>
      <c r="D78" s="23">
        <v>503731</v>
      </c>
      <c r="E78" s="23">
        <v>943104</v>
      </c>
      <c r="F78" s="24">
        <v>676484</v>
      </c>
      <c r="G78" s="25">
        <f t="shared" si="7"/>
        <v>71.72952293702497</v>
      </c>
      <c r="H78" s="23">
        <v>1417</v>
      </c>
      <c r="I78" s="25">
        <f t="shared" si="8"/>
        <v>0.2094654123379119</v>
      </c>
      <c r="J78" s="26">
        <v>2948</v>
      </c>
      <c r="K78" s="25">
        <f t="shared" si="9"/>
        <v>0.4357826644828259</v>
      </c>
      <c r="L78" s="26">
        <v>42</v>
      </c>
      <c r="M78" s="25">
        <f t="shared" si="10"/>
        <v>0.006208572560474453</v>
      </c>
      <c r="N78" s="24">
        <v>343637</v>
      </c>
      <c r="O78" s="27">
        <f t="shared" si="11"/>
        <v>51.13059961879368</v>
      </c>
      <c r="P78" s="24">
        <v>328440</v>
      </c>
      <c r="Q78" s="28">
        <f t="shared" si="12"/>
        <v>48.86940038120632</v>
      </c>
      <c r="R78" s="26">
        <f t="shared" si="13"/>
        <v>672077</v>
      </c>
    </row>
    <row r="79" spans="1:18" ht="15">
      <c r="A79" s="11" t="s">
        <v>73</v>
      </c>
      <c r="B79" s="12">
        <v>2</v>
      </c>
      <c r="C79" s="12">
        <v>454</v>
      </c>
      <c r="D79" s="12">
        <v>459</v>
      </c>
      <c r="E79" s="12">
        <v>913</v>
      </c>
      <c r="F79" s="29">
        <v>653</v>
      </c>
      <c r="G79" s="14">
        <f t="shared" si="7"/>
        <v>71.52245345016429</v>
      </c>
      <c r="H79" s="12">
        <v>1</v>
      </c>
      <c r="I79" s="14">
        <f t="shared" si="8"/>
        <v>0.1531393568147014</v>
      </c>
      <c r="J79" s="2">
        <v>6</v>
      </c>
      <c r="K79" s="14">
        <f t="shared" si="9"/>
        <v>0.9188361408882083</v>
      </c>
      <c r="L79" s="2">
        <v>0</v>
      </c>
      <c r="M79" s="14">
        <f t="shared" si="10"/>
        <v>0</v>
      </c>
      <c r="N79" s="29">
        <v>315</v>
      </c>
      <c r="O79" s="27">
        <f t="shared" si="11"/>
        <v>48.76160990712074</v>
      </c>
      <c r="P79" s="29">
        <v>331</v>
      </c>
      <c r="Q79" s="28">
        <f t="shared" si="12"/>
        <v>51.23839009287926</v>
      </c>
      <c r="R79" s="2">
        <f t="shared" si="13"/>
        <v>646</v>
      </c>
    </row>
    <row r="80" spans="1:18" ht="12.75" customHeight="1">
      <c r="A80" s="11" t="s">
        <v>74</v>
      </c>
      <c r="B80" s="12">
        <v>6</v>
      </c>
      <c r="C80" s="12">
        <v>2979</v>
      </c>
      <c r="D80" s="12">
        <v>3117</v>
      </c>
      <c r="E80" s="12">
        <v>6096</v>
      </c>
      <c r="F80" s="17">
        <v>4348</v>
      </c>
      <c r="G80" s="14">
        <f t="shared" si="7"/>
        <v>71.3254593175853</v>
      </c>
      <c r="H80" s="12">
        <v>4</v>
      </c>
      <c r="I80" s="14">
        <f t="shared" si="8"/>
        <v>0.09199632014719411</v>
      </c>
      <c r="J80" s="2">
        <v>28</v>
      </c>
      <c r="K80" s="14">
        <f t="shared" si="9"/>
        <v>0.6439742410303588</v>
      </c>
      <c r="L80" s="2">
        <v>0</v>
      </c>
      <c r="M80" s="14">
        <f t="shared" si="10"/>
        <v>0</v>
      </c>
      <c r="N80" s="17">
        <v>1774</v>
      </c>
      <c r="O80" s="27">
        <f t="shared" si="11"/>
        <v>41.10287303058387</v>
      </c>
      <c r="P80" s="17">
        <v>2542</v>
      </c>
      <c r="Q80" s="28">
        <f t="shared" si="12"/>
        <v>58.89712696941613</v>
      </c>
      <c r="R80" s="2">
        <f t="shared" si="13"/>
        <v>4316</v>
      </c>
    </row>
    <row r="81" spans="1:18" ht="12.75" customHeight="1">
      <c r="A81" s="11" t="s">
        <v>75</v>
      </c>
      <c r="B81" s="12">
        <v>16</v>
      </c>
      <c r="C81" s="12">
        <v>6562</v>
      </c>
      <c r="D81" s="12">
        <v>7065</v>
      </c>
      <c r="E81" s="12">
        <v>13627</v>
      </c>
      <c r="F81" s="17">
        <v>10203</v>
      </c>
      <c r="G81" s="14">
        <f t="shared" si="7"/>
        <v>74.87341307697952</v>
      </c>
      <c r="H81" s="12">
        <v>13</v>
      </c>
      <c r="I81" s="14">
        <f t="shared" si="8"/>
        <v>0.12741350583161815</v>
      </c>
      <c r="J81" s="2">
        <v>53</v>
      </c>
      <c r="K81" s="14">
        <f t="shared" si="9"/>
        <v>0.519455062236597</v>
      </c>
      <c r="L81" s="2">
        <v>0</v>
      </c>
      <c r="M81" s="14">
        <f t="shared" si="10"/>
        <v>0</v>
      </c>
      <c r="N81" s="17">
        <v>4733</v>
      </c>
      <c r="O81" s="27">
        <f t="shared" si="11"/>
        <v>46.69034231034823</v>
      </c>
      <c r="P81" s="17">
        <v>5404</v>
      </c>
      <c r="Q81" s="28">
        <f t="shared" si="12"/>
        <v>53.30965768965177</v>
      </c>
      <c r="R81" s="2">
        <f t="shared" si="13"/>
        <v>10137</v>
      </c>
    </row>
    <row r="82" spans="1:18" ht="15">
      <c r="A82" s="11" t="s">
        <v>76</v>
      </c>
      <c r="B82" s="12">
        <v>1</v>
      </c>
      <c r="C82" s="12">
        <v>271</v>
      </c>
      <c r="D82" s="12">
        <v>293</v>
      </c>
      <c r="E82" s="12">
        <v>564</v>
      </c>
      <c r="F82" s="29">
        <v>432</v>
      </c>
      <c r="G82" s="14">
        <f t="shared" si="7"/>
        <v>76.59574468085107</v>
      </c>
      <c r="H82" s="12">
        <v>3</v>
      </c>
      <c r="I82" s="14">
        <f t="shared" si="8"/>
        <v>0.6944444444444444</v>
      </c>
      <c r="J82" s="2">
        <v>2</v>
      </c>
      <c r="K82" s="14">
        <f t="shared" si="9"/>
        <v>0.4629629629629629</v>
      </c>
      <c r="L82" s="2">
        <v>0</v>
      </c>
      <c r="M82" s="14">
        <f t="shared" si="10"/>
        <v>0</v>
      </c>
      <c r="N82" s="29">
        <v>188</v>
      </c>
      <c r="O82" s="27">
        <f t="shared" si="11"/>
        <v>44.02810304449648</v>
      </c>
      <c r="P82" s="29">
        <v>239</v>
      </c>
      <c r="Q82" s="28">
        <f t="shared" si="12"/>
        <v>55.97189695550351</v>
      </c>
      <c r="R82" s="2">
        <f t="shared" si="13"/>
        <v>427</v>
      </c>
    </row>
    <row r="83" spans="1:18" ht="12.75" customHeight="1">
      <c r="A83" s="11" t="s">
        <v>77</v>
      </c>
      <c r="B83" s="12">
        <v>18</v>
      </c>
      <c r="C83" s="12">
        <v>7473</v>
      </c>
      <c r="D83" s="12">
        <v>8302</v>
      </c>
      <c r="E83" s="12">
        <v>15775</v>
      </c>
      <c r="F83" s="17">
        <v>12189</v>
      </c>
      <c r="G83" s="14">
        <f t="shared" si="7"/>
        <v>77.26782884310617</v>
      </c>
      <c r="H83" s="12">
        <v>22</v>
      </c>
      <c r="I83" s="14">
        <f t="shared" si="8"/>
        <v>0.18049060628435473</v>
      </c>
      <c r="J83" s="2">
        <v>58</v>
      </c>
      <c r="K83" s="14">
        <f t="shared" si="9"/>
        <v>0.4758388711132989</v>
      </c>
      <c r="L83" s="2">
        <v>2</v>
      </c>
      <c r="M83" s="14">
        <f t="shared" si="10"/>
        <v>0.01640823693494134</v>
      </c>
      <c r="N83" s="17">
        <v>5908</v>
      </c>
      <c r="O83" s="27">
        <f t="shared" si="11"/>
        <v>48.79821590815231</v>
      </c>
      <c r="P83" s="17">
        <v>6199</v>
      </c>
      <c r="Q83" s="28">
        <f t="shared" si="12"/>
        <v>51.20178409184769</v>
      </c>
      <c r="R83" s="2">
        <f t="shared" si="13"/>
        <v>12107</v>
      </c>
    </row>
    <row r="84" spans="1:18" ht="15">
      <c r="A84" s="11" t="s">
        <v>78</v>
      </c>
      <c r="B84" s="12">
        <v>4</v>
      </c>
      <c r="C84" s="12">
        <v>1746</v>
      </c>
      <c r="D84" s="12">
        <v>1711</v>
      </c>
      <c r="E84" s="12">
        <v>3457</v>
      </c>
      <c r="F84" s="17">
        <v>2593</v>
      </c>
      <c r="G84" s="14">
        <f t="shared" si="7"/>
        <v>75.00723170378942</v>
      </c>
      <c r="H84" s="12">
        <v>4</v>
      </c>
      <c r="I84" s="14">
        <f t="shared" si="8"/>
        <v>0.15426147319706904</v>
      </c>
      <c r="J84" s="2">
        <v>15</v>
      </c>
      <c r="K84" s="14">
        <f t="shared" si="9"/>
        <v>0.5784805244890089</v>
      </c>
      <c r="L84" s="2">
        <v>0</v>
      </c>
      <c r="M84" s="14">
        <f t="shared" si="10"/>
        <v>0</v>
      </c>
      <c r="N84" s="17">
        <v>1023</v>
      </c>
      <c r="O84" s="27">
        <f t="shared" si="11"/>
        <v>39.743589743589745</v>
      </c>
      <c r="P84" s="17">
        <v>1551</v>
      </c>
      <c r="Q84" s="28">
        <f t="shared" si="12"/>
        <v>60.256410256410255</v>
      </c>
      <c r="R84" s="2">
        <f t="shared" si="13"/>
        <v>2574</v>
      </c>
    </row>
    <row r="85" spans="1:18" ht="15">
      <c r="A85" s="11" t="s">
        <v>79</v>
      </c>
      <c r="B85" s="12">
        <v>12</v>
      </c>
      <c r="C85" s="12">
        <v>5063</v>
      </c>
      <c r="D85" s="12">
        <v>5619</v>
      </c>
      <c r="E85" s="12">
        <v>10682</v>
      </c>
      <c r="F85" s="17">
        <v>8209</v>
      </c>
      <c r="G85" s="14">
        <f t="shared" si="7"/>
        <v>76.84890469949448</v>
      </c>
      <c r="H85" s="12">
        <v>21</v>
      </c>
      <c r="I85" s="14">
        <f t="shared" si="8"/>
        <v>0.25581678645389205</v>
      </c>
      <c r="J85" s="2">
        <v>37</v>
      </c>
      <c r="K85" s="14">
        <f t="shared" si="9"/>
        <v>0.45072481422828603</v>
      </c>
      <c r="L85" s="2">
        <v>0</v>
      </c>
      <c r="M85" s="14">
        <f t="shared" si="10"/>
        <v>0</v>
      </c>
      <c r="N85" s="17">
        <v>3678</v>
      </c>
      <c r="O85" s="27">
        <f t="shared" si="11"/>
        <v>45.1232977548767</v>
      </c>
      <c r="P85" s="17">
        <v>4473</v>
      </c>
      <c r="Q85" s="28">
        <f t="shared" si="12"/>
        <v>54.8767022451233</v>
      </c>
      <c r="R85" s="2">
        <f t="shared" si="13"/>
        <v>8151</v>
      </c>
    </row>
    <row r="86" spans="1:18" ht="15">
      <c r="A86" s="11" t="s">
        <v>80</v>
      </c>
      <c r="B86" s="12">
        <v>3</v>
      </c>
      <c r="C86" s="12">
        <v>1631</v>
      </c>
      <c r="D86" s="12">
        <v>1645</v>
      </c>
      <c r="E86" s="12">
        <v>3276</v>
      </c>
      <c r="F86" s="17">
        <v>2419</v>
      </c>
      <c r="G86" s="14">
        <f t="shared" si="7"/>
        <v>73.84004884004884</v>
      </c>
      <c r="H86" s="12">
        <v>7</v>
      </c>
      <c r="I86" s="14">
        <f t="shared" si="8"/>
        <v>0.28937577511368334</v>
      </c>
      <c r="J86" s="2">
        <v>10</v>
      </c>
      <c r="K86" s="14">
        <f t="shared" si="9"/>
        <v>0.41339396444811904</v>
      </c>
      <c r="L86" s="2">
        <v>0</v>
      </c>
      <c r="M86" s="14">
        <f t="shared" si="10"/>
        <v>0</v>
      </c>
      <c r="N86" s="17">
        <v>1116</v>
      </c>
      <c r="O86" s="27">
        <f t="shared" si="11"/>
        <v>46.46128226477935</v>
      </c>
      <c r="P86" s="17">
        <v>1286</v>
      </c>
      <c r="Q86" s="28">
        <f t="shared" si="12"/>
        <v>53.53871773522065</v>
      </c>
      <c r="R86" s="2">
        <f t="shared" si="13"/>
        <v>2402</v>
      </c>
    </row>
    <row r="87" spans="1:18" ht="15">
      <c r="A87" s="11" t="s">
        <v>81</v>
      </c>
      <c r="B87" s="12">
        <v>2</v>
      </c>
      <c r="C87" s="12">
        <v>594</v>
      </c>
      <c r="D87" s="12">
        <v>611</v>
      </c>
      <c r="E87" s="12">
        <v>1205</v>
      </c>
      <c r="F87" s="29">
        <v>880</v>
      </c>
      <c r="G87" s="14">
        <f t="shared" si="7"/>
        <v>73.02904564315352</v>
      </c>
      <c r="H87" s="29">
        <v>1</v>
      </c>
      <c r="I87" s="14">
        <f t="shared" si="8"/>
        <v>0.11363636363636363</v>
      </c>
      <c r="J87" s="29">
        <v>7</v>
      </c>
      <c r="K87" s="14">
        <f t="shared" si="9"/>
        <v>0.7954545454545454</v>
      </c>
      <c r="L87" s="2">
        <v>0</v>
      </c>
      <c r="M87" s="14">
        <f t="shared" si="10"/>
        <v>0</v>
      </c>
      <c r="N87" s="29">
        <v>375</v>
      </c>
      <c r="O87" s="27">
        <f t="shared" si="11"/>
        <v>43.0045871559633</v>
      </c>
      <c r="P87" s="29">
        <v>497</v>
      </c>
      <c r="Q87" s="28">
        <f t="shared" si="12"/>
        <v>56.9954128440367</v>
      </c>
      <c r="R87" s="2">
        <f t="shared" si="13"/>
        <v>872</v>
      </c>
    </row>
    <row r="88" spans="1:18" ht="15">
      <c r="A88" s="11" t="s">
        <v>82</v>
      </c>
      <c r="B88" s="12">
        <v>44</v>
      </c>
      <c r="C88" s="12">
        <v>17611</v>
      </c>
      <c r="D88" s="12">
        <v>19122</v>
      </c>
      <c r="E88" s="12">
        <v>36733</v>
      </c>
      <c r="F88" s="17">
        <v>27798</v>
      </c>
      <c r="G88" s="14">
        <f t="shared" si="7"/>
        <v>75.67582282960825</v>
      </c>
      <c r="H88" s="12">
        <v>52</v>
      </c>
      <c r="I88" s="14">
        <f t="shared" si="8"/>
        <v>0.18706381754083026</v>
      </c>
      <c r="J88" s="2">
        <v>1</v>
      </c>
      <c r="K88" s="14">
        <f t="shared" si="9"/>
        <v>0.0035973811065544287</v>
      </c>
      <c r="L88" s="2">
        <v>126</v>
      </c>
      <c r="M88" s="14">
        <f t="shared" si="10"/>
        <v>0.45327001942585793</v>
      </c>
      <c r="N88" s="17">
        <v>12605</v>
      </c>
      <c r="O88" s="27">
        <f t="shared" si="11"/>
        <v>45.63887179115826</v>
      </c>
      <c r="P88" s="17">
        <v>15014</v>
      </c>
      <c r="Q88" s="28">
        <f t="shared" si="12"/>
        <v>54.361128208841734</v>
      </c>
      <c r="R88" s="2">
        <f t="shared" si="13"/>
        <v>27619</v>
      </c>
    </row>
    <row r="89" spans="1:18" ht="15">
      <c r="A89" s="11" t="s">
        <v>83</v>
      </c>
      <c r="B89" s="12">
        <v>7</v>
      </c>
      <c r="C89" s="12">
        <v>2169</v>
      </c>
      <c r="D89" s="12">
        <v>2305</v>
      </c>
      <c r="E89" s="12">
        <v>4474</v>
      </c>
      <c r="F89" s="17">
        <v>3446</v>
      </c>
      <c r="G89" s="14">
        <f t="shared" si="7"/>
        <v>77.02279839070184</v>
      </c>
      <c r="H89" s="12">
        <v>6</v>
      </c>
      <c r="I89" s="14">
        <f t="shared" si="8"/>
        <v>0.17411491584445735</v>
      </c>
      <c r="J89" s="2">
        <v>15</v>
      </c>
      <c r="K89" s="14">
        <f t="shared" si="9"/>
        <v>0.4352872896111433</v>
      </c>
      <c r="L89" s="2">
        <v>0</v>
      </c>
      <c r="M89" s="14">
        <f t="shared" si="10"/>
        <v>0</v>
      </c>
      <c r="N89" s="17">
        <v>1443</v>
      </c>
      <c r="O89" s="27">
        <f t="shared" si="11"/>
        <v>42.13138686131387</v>
      </c>
      <c r="P89" s="17">
        <v>1982</v>
      </c>
      <c r="Q89" s="28">
        <f t="shared" si="12"/>
        <v>57.86861313868613</v>
      </c>
      <c r="R89" s="2">
        <f t="shared" si="13"/>
        <v>3425</v>
      </c>
    </row>
    <row r="90" spans="1:18" ht="12.75" customHeight="1">
      <c r="A90" s="11" t="s">
        <v>84</v>
      </c>
      <c r="B90" s="12">
        <v>23</v>
      </c>
      <c r="C90" s="12">
        <v>10393</v>
      </c>
      <c r="D90" s="12">
        <v>10909</v>
      </c>
      <c r="E90" s="12">
        <v>21302</v>
      </c>
      <c r="F90" s="17">
        <v>15550</v>
      </c>
      <c r="G90" s="14">
        <f t="shared" si="7"/>
        <v>72.99784057834945</v>
      </c>
      <c r="H90" s="12">
        <v>35</v>
      </c>
      <c r="I90" s="14">
        <f t="shared" si="8"/>
        <v>0.22508038585209003</v>
      </c>
      <c r="J90" s="2">
        <v>80</v>
      </c>
      <c r="K90" s="14">
        <f t="shared" si="9"/>
        <v>0.5144694533762058</v>
      </c>
      <c r="L90" s="2">
        <v>5</v>
      </c>
      <c r="M90" s="14">
        <f t="shared" si="10"/>
        <v>0.03215434083601286</v>
      </c>
      <c r="N90" s="17">
        <v>6881</v>
      </c>
      <c r="O90" s="27">
        <f t="shared" si="11"/>
        <v>44.5949449125081</v>
      </c>
      <c r="P90" s="17">
        <v>8549</v>
      </c>
      <c r="Q90" s="28">
        <f t="shared" si="12"/>
        <v>55.405055087491895</v>
      </c>
      <c r="R90" s="2">
        <f t="shared" si="13"/>
        <v>15430</v>
      </c>
    </row>
    <row r="91" spans="1:18" ht="15">
      <c r="A91" s="11" t="s">
        <v>85</v>
      </c>
      <c r="B91" s="12">
        <v>10</v>
      </c>
      <c r="C91" s="12">
        <v>4185</v>
      </c>
      <c r="D91" s="12">
        <v>4361</v>
      </c>
      <c r="E91" s="12">
        <v>8546</v>
      </c>
      <c r="F91" s="17">
        <v>6175</v>
      </c>
      <c r="G91" s="14">
        <f t="shared" si="7"/>
        <v>72.2560262110929</v>
      </c>
      <c r="H91" s="12">
        <v>10</v>
      </c>
      <c r="I91" s="14">
        <f t="shared" si="8"/>
        <v>0.16194331983805668</v>
      </c>
      <c r="J91" s="2">
        <v>39</v>
      </c>
      <c r="K91" s="14">
        <f t="shared" si="9"/>
        <v>0.631578947368421</v>
      </c>
      <c r="L91" s="2">
        <v>0</v>
      </c>
      <c r="M91" s="14">
        <f t="shared" si="10"/>
        <v>0</v>
      </c>
      <c r="N91" s="17">
        <v>2642</v>
      </c>
      <c r="O91" s="27">
        <f t="shared" si="11"/>
        <v>43.12765262814234</v>
      </c>
      <c r="P91" s="17">
        <v>3484</v>
      </c>
      <c r="Q91" s="28">
        <f t="shared" si="12"/>
        <v>56.87234737185766</v>
      </c>
      <c r="R91" s="2">
        <f t="shared" si="13"/>
        <v>6126</v>
      </c>
    </row>
    <row r="92" spans="1:18" ht="12.75" customHeight="1">
      <c r="A92" s="11" t="s">
        <v>86</v>
      </c>
      <c r="B92" s="12">
        <v>10</v>
      </c>
      <c r="C92" s="12">
        <v>4132</v>
      </c>
      <c r="D92" s="12">
        <v>4419</v>
      </c>
      <c r="E92" s="12">
        <v>8551</v>
      </c>
      <c r="F92" s="17">
        <v>5831</v>
      </c>
      <c r="G92" s="14">
        <f t="shared" si="7"/>
        <v>68.19085487077535</v>
      </c>
      <c r="H92" s="12">
        <v>8</v>
      </c>
      <c r="I92" s="14">
        <f t="shared" si="8"/>
        <v>0.1371977362373521</v>
      </c>
      <c r="J92" s="2">
        <v>29</v>
      </c>
      <c r="K92" s="14">
        <f t="shared" si="9"/>
        <v>0.4973417938604013</v>
      </c>
      <c r="L92" s="2">
        <v>0</v>
      </c>
      <c r="M92" s="14">
        <f t="shared" si="10"/>
        <v>0</v>
      </c>
      <c r="N92" s="17">
        <v>2481</v>
      </c>
      <c r="O92" s="27">
        <f t="shared" si="11"/>
        <v>42.820158784949946</v>
      </c>
      <c r="P92" s="17">
        <v>3313</v>
      </c>
      <c r="Q92" s="28">
        <f t="shared" si="12"/>
        <v>57.179841215050054</v>
      </c>
      <c r="R92" s="2">
        <f t="shared" si="13"/>
        <v>5794</v>
      </c>
    </row>
    <row r="93" spans="1:18" ht="12.75" customHeight="1">
      <c r="A93" s="11" t="s">
        <v>87</v>
      </c>
      <c r="B93" s="12">
        <v>21</v>
      </c>
      <c r="C93" s="12">
        <v>8782</v>
      </c>
      <c r="D93" s="12">
        <v>9177</v>
      </c>
      <c r="E93" s="12">
        <v>17959</v>
      </c>
      <c r="F93" s="17">
        <v>13905</v>
      </c>
      <c r="G93" s="14">
        <f t="shared" si="7"/>
        <v>77.4263600423186</v>
      </c>
      <c r="H93" s="12">
        <v>24</v>
      </c>
      <c r="I93" s="14">
        <f t="shared" si="8"/>
        <v>0.1725997842502697</v>
      </c>
      <c r="J93" s="2">
        <v>60</v>
      </c>
      <c r="K93" s="14">
        <f t="shared" si="9"/>
        <v>0.4314994606256742</v>
      </c>
      <c r="L93" s="2">
        <v>0</v>
      </c>
      <c r="M93" s="14">
        <f t="shared" si="10"/>
        <v>0</v>
      </c>
      <c r="N93" s="17">
        <v>6698</v>
      </c>
      <c r="O93" s="27">
        <f t="shared" si="11"/>
        <v>48.46248462484625</v>
      </c>
      <c r="P93" s="17">
        <v>7123</v>
      </c>
      <c r="Q93" s="28">
        <f t="shared" si="12"/>
        <v>51.53751537515375</v>
      </c>
      <c r="R93" s="2">
        <f t="shared" si="13"/>
        <v>13821</v>
      </c>
    </row>
    <row r="94" spans="1:18" ht="15">
      <c r="A94" s="11" t="s">
        <v>88</v>
      </c>
      <c r="B94" s="12">
        <v>7</v>
      </c>
      <c r="C94" s="12">
        <v>3394</v>
      </c>
      <c r="D94" s="12">
        <v>3619</v>
      </c>
      <c r="E94" s="12">
        <v>7013</v>
      </c>
      <c r="F94" s="17">
        <v>5553</v>
      </c>
      <c r="G94" s="14">
        <f t="shared" si="7"/>
        <v>79.18152003422216</v>
      </c>
      <c r="H94" s="12">
        <v>14</v>
      </c>
      <c r="I94" s="14">
        <f t="shared" si="8"/>
        <v>0.25211597334774</v>
      </c>
      <c r="J94" s="2">
        <v>21</v>
      </c>
      <c r="K94" s="14">
        <f t="shared" si="9"/>
        <v>0.37817396002160997</v>
      </c>
      <c r="L94" s="2">
        <v>0</v>
      </c>
      <c r="M94" s="14">
        <f t="shared" si="10"/>
        <v>0</v>
      </c>
      <c r="N94" s="17">
        <v>2563</v>
      </c>
      <c r="O94" s="27">
        <f t="shared" si="11"/>
        <v>46.44798840159478</v>
      </c>
      <c r="P94" s="17">
        <v>2955</v>
      </c>
      <c r="Q94" s="28">
        <f t="shared" si="12"/>
        <v>53.55201159840522</v>
      </c>
      <c r="R94" s="2">
        <f t="shared" si="13"/>
        <v>5518</v>
      </c>
    </row>
    <row r="95" spans="1:18" ht="12.75" customHeight="1">
      <c r="A95" s="11" t="s">
        <v>89</v>
      </c>
      <c r="B95" s="12">
        <v>14</v>
      </c>
      <c r="C95" s="12">
        <v>6087</v>
      </c>
      <c r="D95" s="12">
        <v>6039</v>
      </c>
      <c r="E95" s="12">
        <v>12126</v>
      </c>
      <c r="F95" s="17">
        <v>8454</v>
      </c>
      <c r="G95" s="14">
        <f t="shared" si="7"/>
        <v>69.71796140524494</v>
      </c>
      <c r="H95" s="12">
        <v>9</v>
      </c>
      <c r="I95" s="14">
        <f t="shared" si="8"/>
        <v>0.10645848119233499</v>
      </c>
      <c r="J95" s="2">
        <v>46</v>
      </c>
      <c r="K95" s="14">
        <f t="shared" si="9"/>
        <v>0.5441211260941565</v>
      </c>
      <c r="L95" s="2">
        <v>0</v>
      </c>
      <c r="M95" s="14">
        <f t="shared" si="10"/>
        <v>0</v>
      </c>
      <c r="N95" s="17">
        <v>2977</v>
      </c>
      <c r="O95" s="27">
        <f t="shared" si="11"/>
        <v>35.444695797118705</v>
      </c>
      <c r="P95" s="17">
        <v>5422</v>
      </c>
      <c r="Q95" s="28">
        <f t="shared" si="12"/>
        <v>64.55530420288129</v>
      </c>
      <c r="R95" s="2">
        <f t="shared" si="13"/>
        <v>8399</v>
      </c>
    </row>
    <row r="96" spans="1:18" ht="12.75" customHeight="1">
      <c r="A96" s="11" t="s">
        <v>90</v>
      </c>
      <c r="B96" s="12">
        <v>29</v>
      </c>
      <c r="C96" s="12">
        <v>11392</v>
      </c>
      <c r="D96" s="12">
        <v>11888</v>
      </c>
      <c r="E96" s="12">
        <v>23280</v>
      </c>
      <c r="F96" s="17">
        <v>16502</v>
      </c>
      <c r="G96" s="14">
        <f t="shared" si="7"/>
        <v>70.88487972508591</v>
      </c>
      <c r="H96" s="12">
        <v>40</v>
      </c>
      <c r="I96" s="14">
        <f t="shared" si="8"/>
        <v>0.24239486122894197</v>
      </c>
      <c r="J96" s="2">
        <v>59</v>
      </c>
      <c r="K96" s="14">
        <f t="shared" si="9"/>
        <v>0.3575324203126894</v>
      </c>
      <c r="L96" s="2">
        <v>0</v>
      </c>
      <c r="M96" s="14">
        <f t="shared" si="10"/>
        <v>0</v>
      </c>
      <c r="N96" s="17">
        <v>6918</v>
      </c>
      <c r="O96" s="27">
        <f t="shared" si="11"/>
        <v>42.17521185149058</v>
      </c>
      <c r="P96" s="17">
        <v>9485</v>
      </c>
      <c r="Q96" s="28">
        <f t="shared" si="12"/>
        <v>57.82478814850942</v>
      </c>
      <c r="R96" s="2">
        <f t="shared" si="13"/>
        <v>16403</v>
      </c>
    </row>
    <row r="97" spans="1:18" ht="12.75" customHeight="1">
      <c r="A97" s="11" t="s">
        <v>91</v>
      </c>
      <c r="B97" s="12">
        <v>8</v>
      </c>
      <c r="C97" s="12">
        <v>3230</v>
      </c>
      <c r="D97" s="12">
        <v>3306</v>
      </c>
      <c r="E97" s="12">
        <v>6536</v>
      </c>
      <c r="F97" s="17">
        <v>4919</v>
      </c>
      <c r="G97" s="14">
        <f t="shared" si="7"/>
        <v>75.26009791921665</v>
      </c>
      <c r="H97" s="12">
        <v>5</v>
      </c>
      <c r="I97" s="14">
        <f t="shared" si="8"/>
        <v>0.10164667615368977</v>
      </c>
      <c r="J97" s="2">
        <v>29</v>
      </c>
      <c r="K97" s="14">
        <f t="shared" si="9"/>
        <v>0.5895507216914007</v>
      </c>
      <c r="L97" s="2">
        <v>0</v>
      </c>
      <c r="M97" s="14">
        <f t="shared" si="10"/>
        <v>0</v>
      </c>
      <c r="N97" s="17">
        <v>2280</v>
      </c>
      <c r="O97" s="27">
        <f t="shared" si="11"/>
        <v>46.6734902763562</v>
      </c>
      <c r="P97" s="17">
        <v>2605</v>
      </c>
      <c r="Q97" s="28">
        <f t="shared" si="12"/>
        <v>53.32650972364381</v>
      </c>
      <c r="R97" s="2">
        <f t="shared" si="13"/>
        <v>4885</v>
      </c>
    </row>
    <row r="98" spans="1:18" ht="12.75" customHeight="1">
      <c r="A98" s="11" t="s">
        <v>92</v>
      </c>
      <c r="B98" s="12">
        <v>4</v>
      </c>
      <c r="C98" s="12">
        <v>2229</v>
      </c>
      <c r="D98" s="12">
        <v>2140</v>
      </c>
      <c r="E98" s="12">
        <v>4369</v>
      </c>
      <c r="F98" s="17">
        <v>3210</v>
      </c>
      <c r="G98" s="14">
        <f t="shared" si="7"/>
        <v>73.47219043259328</v>
      </c>
      <c r="H98" s="12">
        <v>6</v>
      </c>
      <c r="I98" s="14">
        <f t="shared" si="8"/>
        <v>0.1869158878504673</v>
      </c>
      <c r="J98" s="2">
        <v>9</v>
      </c>
      <c r="K98" s="14">
        <f t="shared" si="9"/>
        <v>0.2803738317757009</v>
      </c>
      <c r="L98" s="2">
        <v>0</v>
      </c>
      <c r="M98" s="14">
        <f t="shared" si="10"/>
        <v>0</v>
      </c>
      <c r="N98" s="17">
        <v>1227</v>
      </c>
      <c r="O98" s="27">
        <f t="shared" si="11"/>
        <v>38.4037558685446</v>
      </c>
      <c r="P98" s="17">
        <v>1968</v>
      </c>
      <c r="Q98" s="28">
        <f t="shared" si="12"/>
        <v>61.5962441314554</v>
      </c>
      <c r="R98" s="2">
        <f t="shared" si="13"/>
        <v>3195</v>
      </c>
    </row>
    <row r="99" spans="1:18" ht="12.75" customHeight="1">
      <c r="A99" s="11" t="s">
        <v>93</v>
      </c>
      <c r="B99" s="12">
        <v>6</v>
      </c>
      <c r="C99" s="12">
        <v>3140</v>
      </c>
      <c r="D99" s="12">
        <v>3289</v>
      </c>
      <c r="E99" s="12">
        <v>6429</v>
      </c>
      <c r="F99" s="17">
        <v>4898</v>
      </c>
      <c r="G99" s="14">
        <f t="shared" si="7"/>
        <v>76.1860320423083</v>
      </c>
      <c r="H99" s="12">
        <v>8</v>
      </c>
      <c r="I99" s="14">
        <f t="shared" si="8"/>
        <v>0.16333197223356472</v>
      </c>
      <c r="J99" s="2">
        <v>30</v>
      </c>
      <c r="K99" s="14">
        <f t="shared" si="9"/>
        <v>0.6124948958758677</v>
      </c>
      <c r="L99" s="2">
        <v>0</v>
      </c>
      <c r="M99" s="14">
        <f t="shared" si="10"/>
        <v>0</v>
      </c>
      <c r="N99" s="17">
        <v>2078</v>
      </c>
      <c r="O99" s="27">
        <f t="shared" si="11"/>
        <v>42.757201646090536</v>
      </c>
      <c r="P99" s="17">
        <v>2782</v>
      </c>
      <c r="Q99" s="28">
        <f t="shared" si="12"/>
        <v>57.242798353909464</v>
      </c>
      <c r="R99" s="2">
        <f t="shared" si="13"/>
        <v>4860</v>
      </c>
    </row>
    <row r="100" spans="1:18" ht="15">
      <c r="A100" s="11" t="s">
        <v>94</v>
      </c>
      <c r="B100" s="12">
        <v>6</v>
      </c>
      <c r="C100" s="12">
        <v>2818</v>
      </c>
      <c r="D100" s="12">
        <v>2836</v>
      </c>
      <c r="E100" s="12">
        <v>5654</v>
      </c>
      <c r="F100" s="17">
        <v>4261</v>
      </c>
      <c r="G100" s="14">
        <f t="shared" si="7"/>
        <v>75.36257516802264</v>
      </c>
      <c r="H100" s="12">
        <v>10</v>
      </c>
      <c r="I100" s="14">
        <f t="shared" si="8"/>
        <v>0.23468669326449193</v>
      </c>
      <c r="J100" s="2">
        <v>26</v>
      </c>
      <c r="K100" s="14">
        <f t="shared" si="9"/>
        <v>0.6101854024876789</v>
      </c>
      <c r="L100" s="2">
        <v>0</v>
      </c>
      <c r="M100" s="14">
        <f t="shared" si="10"/>
        <v>0</v>
      </c>
      <c r="N100" s="17">
        <v>1954</v>
      </c>
      <c r="O100" s="27">
        <f t="shared" si="11"/>
        <v>46.24852071005917</v>
      </c>
      <c r="P100" s="17">
        <v>2271</v>
      </c>
      <c r="Q100" s="28">
        <f t="shared" si="12"/>
        <v>53.75147928994083</v>
      </c>
      <c r="R100" s="2">
        <f t="shared" si="13"/>
        <v>4225</v>
      </c>
    </row>
    <row r="101" spans="1:18" ht="12.75" customHeight="1">
      <c r="A101" s="11" t="s">
        <v>95</v>
      </c>
      <c r="B101" s="12">
        <v>11</v>
      </c>
      <c r="C101" s="12">
        <v>5420</v>
      </c>
      <c r="D101" s="12">
        <v>5619</v>
      </c>
      <c r="E101" s="12">
        <v>11039</v>
      </c>
      <c r="F101" s="17">
        <v>8123</v>
      </c>
      <c r="G101" s="14">
        <f t="shared" si="7"/>
        <v>73.58456381918653</v>
      </c>
      <c r="H101" s="12">
        <v>23</v>
      </c>
      <c r="I101" s="14">
        <f t="shared" si="8"/>
        <v>0.2831466207066355</v>
      </c>
      <c r="J101" s="2">
        <v>38</v>
      </c>
      <c r="K101" s="14">
        <f t="shared" si="9"/>
        <v>0.46780746029791953</v>
      </c>
      <c r="L101" s="2">
        <v>4</v>
      </c>
      <c r="M101" s="14">
        <f t="shared" si="10"/>
        <v>0.04924289055767574</v>
      </c>
      <c r="N101" s="17">
        <v>3505</v>
      </c>
      <c r="O101" s="27">
        <f t="shared" si="11"/>
        <v>43.497145693720526</v>
      </c>
      <c r="P101" s="17">
        <v>4553</v>
      </c>
      <c r="Q101" s="28">
        <f t="shared" si="12"/>
        <v>56.502854306279474</v>
      </c>
      <c r="R101" s="2">
        <f t="shared" si="13"/>
        <v>8058</v>
      </c>
    </row>
    <row r="102" spans="1:18" ht="12.75" customHeight="1">
      <c r="A102" s="11" t="s">
        <v>96</v>
      </c>
      <c r="B102" s="12">
        <v>50</v>
      </c>
      <c r="C102" s="12">
        <v>18831</v>
      </c>
      <c r="D102" s="12">
        <v>20250</v>
      </c>
      <c r="E102" s="12">
        <v>39081</v>
      </c>
      <c r="F102" s="17">
        <v>28470</v>
      </c>
      <c r="G102" s="14">
        <f t="shared" si="7"/>
        <v>72.84869885622169</v>
      </c>
      <c r="H102" s="12">
        <v>51</v>
      </c>
      <c r="I102" s="14">
        <f t="shared" si="8"/>
        <v>0.1791359325605901</v>
      </c>
      <c r="J102" s="2">
        <v>139</v>
      </c>
      <c r="K102" s="14">
        <f t="shared" si="9"/>
        <v>0.4882332279592554</v>
      </c>
      <c r="L102" s="2">
        <v>0</v>
      </c>
      <c r="M102" s="14">
        <f t="shared" si="10"/>
        <v>0</v>
      </c>
      <c r="N102" s="17">
        <v>12973</v>
      </c>
      <c r="O102" s="27">
        <f t="shared" si="11"/>
        <v>45.873408769448375</v>
      </c>
      <c r="P102" s="17">
        <v>15307</v>
      </c>
      <c r="Q102" s="28">
        <f t="shared" si="12"/>
        <v>54.126591230551625</v>
      </c>
      <c r="R102" s="2">
        <f t="shared" si="13"/>
        <v>28280</v>
      </c>
    </row>
    <row r="103" spans="1:18" ht="12.75" customHeight="1">
      <c r="A103" s="11" t="s">
        <v>97</v>
      </c>
      <c r="B103" s="12">
        <v>4</v>
      </c>
      <c r="C103" s="12">
        <v>1867</v>
      </c>
      <c r="D103" s="12">
        <v>1926</v>
      </c>
      <c r="E103" s="12">
        <v>3793</v>
      </c>
      <c r="F103" s="17">
        <v>2816</v>
      </c>
      <c r="G103" s="14">
        <f t="shared" si="7"/>
        <v>74.24202478249407</v>
      </c>
      <c r="H103" s="12">
        <v>11</v>
      </c>
      <c r="I103" s="14">
        <f t="shared" si="8"/>
        <v>0.390625</v>
      </c>
      <c r="J103" s="2">
        <v>15</v>
      </c>
      <c r="K103" s="14">
        <f t="shared" si="9"/>
        <v>0.5326704545454545</v>
      </c>
      <c r="L103" s="2">
        <v>0</v>
      </c>
      <c r="M103" s="14">
        <f t="shared" si="10"/>
        <v>0</v>
      </c>
      <c r="N103" s="17">
        <v>1091</v>
      </c>
      <c r="O103" s="27">
        <f t="shared" si="11"/>
        <v>39.10394265232975</v>
      </c>
      <c r="P103" s="17">
        <v>1699</v>
      </c>
      <c r="Q103" s="28">
        <f t="shared" si="12"/>
        <v>60.89605734767025</v>
      </c>
      <c r="R103" s="2">
        <f t="shared" si="13"/>
        <v>2790</v>
      </c>
    </row>
    <row r="104" spans="1:18" ht="12.75" customHeight="1">
      <c r="A104" s="11" t="s">
        <v>98</v>
      </c>
      <c r="B104" s="12">
        <v>6</v>
      </c>
      <c r="C104" s="12">
        <v>2678</v>
      </c>
      <c r="D104" s="12">
        <v>2711</v>
      </c>
      <c r="E104" s="12">
        <v>5389</v>
      </c>
      <c r="F104" s="17">
        <v>4034</v>
      </c>
      <c r="G104" s="14">
        <f t="shared" si="7"/>
        <v>74.8561885321952</v>
      </c>
      <c r="H104" s="12">
        <v>12</v>
      </c>
      <c r="I104" s="14">
        <f t="shared" si="8"/>
        <v>0.2974714923153198</v>
      </c>
      <c r="J104" s="2">
        <v>22</v>
      </c>
      <c r="K104" s="14">
        <f t="shared" si="9"/>
        <v>0.5453644025780863</v>
      </c>
      <c r="L104" s="2">
        <v>0</v>
      </c>
      <c r="M104" s="14">
        <f t="shared" si="10"/>
        <v>0</v>
      </c>
      <c r="N104" s="17">
        <v>1866</v>
      </c>
      <c r="O104" s="27">
        <f t="shared" si="11"/>
        <v>46.650000000000006</v>
      </c>
      <c r="P104" s="17">
        <v>2134</v>
      </c>
      <c r="Q104" s="28">
        <f t="shared" si="12"/>
        <v>53.349999999999994</v>
      </c>
      <c r="R104" s="2">
        <f t="shared" si="13"/>
        <v>4000</v>
      </c>
    </row>
    <row r="105" spans="1:18" ht="12.75" customHeight="1">
      <c r="A105" s="11" t="s">
        <v>99</v>
      </c>
      <c r="B105" s="12">
        <v>4</v>
      </c>
      <c r="C105" s="12">
        <v>1761</v>
      </c>
      <c r="D105" s="12">
        <v>1786</v>
      </c>
      <c r="E105" s="12">
        <v>3547</v>
      </c>
      <c r="F105" s="17">
        <v>2826</v>
      </c>
      <c r="G105" s="14">
        <f t="shared" si="7"/>
        <v>79.67296306738089</v>
      </c>
      <c r="H105" s="12">
        <v>5</v>
      </c>
      <c r="I105" s="14">
        <f t="shared" si="8"/>
        <v>0.17692852087756544</v>
      </c>
      <c r="J105" s="2">
        <v>10</v>
      </c>
      <c r="K105" s="14">
        <f t="shared" si="9"/>
        <v>0.3538570417551309</v>
      </c>
      <c r="L105" s="2">
        <v>0</v>
      </c>
      <c r="M105" s="14">
        <f t="shared" si="10"/>
        <v>0</v>
      </c>
      <c r="N105" s="17">
        <v>1206</v>
      </c>
      <c r="O105" s="27">
        <f t="shared" si="11"/>
        <v>42.902881536819635</v>
      </c>
      <c r="P105" s="17">
        <v>1605</v>
      </c>
      <c r="Q105" s="28">
        <f t="shared" si="12"/>
        <v>57.097118463180365</v>
      </c>
      <c r="R105" s="2">
        <f t="shared" si="13"/>
        <v>2811</v>
      </c>
    </row>
    <row r="106" spans="1:18" ht="15">
      <c r="A106" s="11" t="s">
        <v>100</v>
      </c>
      <c r="B106" s="12">
        <v>4</v>
      </c>
      <c r="C106" s="12">
        <v>2163</v>
      </c>
      <c r="D106" s="12">
        <v>2207</v>
      </c>
      <c r="E106" s="12">
        <v>4370</v>
      </c>
      <c r="F106" s="17">
        <v>3401</v>
      </c>
      <c r="G106" s="14">
        <f t="shared" si="7"/>
        <v>77.82608695652173</v>
      </c>
      <c r="H106" s="12">
        <v>5</v>
      </c>
      <c r="I106" s="14">
        <f t="shared" si="8"/>
        <v>0.14701558365186712</v>
      </c>
      <c r="J106" s="2">
        <v>19</v>
      </c>
      <c r="K106" s="14">
        <f t="shared" si="9"/>
        <v>0.5586592178770949</v>
      </c>
      <c r="L106" s="2">
        <v>0</v>
      </c>
      <c r="M106" s="14">
        <f t="shared" si="10"/>
        <v>0</v>
      </c>
      <c r="N106" s="17">
        <v>1497</v>
      </c>
      <c r="O106" s="27">
        <f t="shared" si="11"/>
        <v>44.32928634883032</v>
      </c>
      <c r="P106" s="17">
        <v>1880</v>
      </c>
      <c r="Q106" s="28">
        <f t="shared" si="12"/>
        <v>55.67071365116968</v>
      </c>
      <c r="R106" s="2">
        <f t="shared" si="13"/>
        <v>3377</v>
      </c>
    </row>
    <row r="107" spans="1:18" ht="12.75" customHeight="1">
      <c r="A107" s="11" t="s">
        <v>101</v>
      </c>
      <c r="B107" s="12">
        <v>39</v>
      </c>
      <c r="C107" s="12">
        <v>14930</v>
      </c>
      <c r="D107" s="12">
        <v>16191</v>
      </c>
      <c r="E107" s="12">
        <v>31121</v>
      </c>
      <c r="F107" s="17">
        <v>22054</v>
      </c>
      <c r="G107" s="14">
        <f t="shared" si="7"/>
        <v>70.8653320908711</v>
      </c>
      <c r="H107" s="12">
        <v>32</v>
      </c>
      <c r="I107" s="14">
        <f t="shared" si="8"/>
        <v>0.14509839484900697</v>
      </c>
      <c r="J107" s="2">
        <v>113</v>
      </c>
      <c r="K107" s="14">
        <f t="shared" si="9"/>
        <v>0.5123787068105559</v>
      </c>
      <c r="L107" s="2">
        <v>5</v>
      </c>
      <c r="M107" s="14">
        <f t="shared" si="10"/>
        <v>0.02267162419515734</v>
      </c>
      <c r="N107" s="17">
        <v>8568</v>
      </c>
      <c r="O107" s="27">
        <f t="shared" si="11"/>
        <v>39.116143170197226</v>
      </c>
      <c r="P107" s="17">
        <v>13336</v>
      </c>
      <c r="Q107" s="28">
        <f t="shared" si="12"/>
        <v>60.883856829802774</v>
      </c>
      <c r="R107" s="2">
        <f t="shared" si="13"/>
        <v>21904</v>
      </c>
    </row>
    <row r="108" spans="1:18" ht="12.75" customHeight="1">
      <c r="A108" s="11" t="s">
        <v>102</v>
      </c>
      <c r="B108" s="12">
        <v>7</v>
      </c>
      <c r="C108" s="12">
        <v>2808</v>
      </c>
      <c r="D108" s="12">
        <v>2934</v>
      </c>
      <c r="E108" s="12">
        <v>5742</v>
      </c>
      <c r="F108" s="17">
        <v>4209</v>
      </c>
      <c r="G108" s="14">
        <f t="shared" si="7"/>
        <v>73.30198537095089</v>
      </c>
      <c r="H108" s="12">
        <v>7</v>
      </c>
      <c r="I108" s="14">
        <f t="shared" si="8"/>
        <v>0.1663102874792112</v>
      </c>
      <c r="J108" s="2">
        <v>24</v>
      </c>
      <c r="K108" s="14">
        <f t="shared" si="9"/>
        <v>0.5702066999287242</v>
      </c>
      <c r="L108" s="2">
        <v>0</v>
      </c>
      <c r="M108" s="14">
        <f t="shared" si="10"/>
        <v>0</v>
      </c>
      <c r="N108" s="17">
        <v>1688</v>
      </c>
      <c r="O108" s="27">
        <f t="shared" si="11"/>
        <v>40.40210627094304</v>
      </c>
      <c r="P108" s="17">
        <v>2490</v>
      </c>
      <c r="Q108" s="28">
        <f t="shared" si="12"/>
        <v>59.59789372905696</v>
      </c>
      <c r="R108" s="2">
        <f t="shared" si="13"/>
        <v>4178</v>
      </c>
    </row>
    <row r="109" spans="1:18" ht="12.75" customHeight="1">
      <c r="A109" s="11" t="s">
        <v>103</v>
      </c>
      <c r="B109" s="12">
        <v>31</v>
      </c>
      <c r="C109" s="12">
        <v>11410</v>
      </c>
      <c r="D109" s="12">
        <v>12303</v>
      </c>
      <c r="E109" s="12">
        <v>23713</v>
      </c>
      <c r="F109" s="17">
        <v>18056</v>
      </c>
      <c r="G109" s="14">
        <f t="shared" si="7"/>
        <v>76.143887319192</v>
      </c>
      <c r="H109" s="12">
        <v>36</v>
      </c>
      <c r="I109" s="14">
        <f t="shared" si="8"/>
        <v>0.19937970757642887</v>
      </c>
      <c r="J109" s="2">
        <v>74</v>
      </c>
      <c r="K109" s="14">
        <f t="shared" si="9"/>
        <v>0.4098360655737705</v>
      </c>
      <c r="L109" s="2">
        <v>0</v>
      </c>
      <c r="M109" s="14">
        <f t="shared" si="10"/>
        <v>0</v>
      </c>
      <c r="N109" s="17">
        <v>9364</v>
      </c>
      <c r="O109" s="27">
        <f t="shared" si="11"/>
        <v>52.17875849771537</v>
      </c>
      <c r="P109" s="17">
        <v>8582</v>
      </c>
      <c r="Q109" s="28">
        <f t="shared" si="12"/>
        <v>47.821241502284636</v>
      </c>
      <c r="R109" s="2">
        <f t="shared" si="13"/>
        <v>17946</v>
      </c>
    </row>
    <row r="110" spans="1:18" ht="12.75" customHeight="1">
      <c r="A110" s="11" t="s">
        <v>104</v>
      </c>
      <c r="B110" s="12">
        <v>6</v>
      </c>
      <c r="C110" s="12">
        <v>2554</v>
      </c>
      <c r="D110" s="12">
        <v>2696</v>
      </c>
      <c r="E110" s="12">
        <v>5250</v>
      </c>
      <c r="F110" s="17">
        <v>3914</v>
      </c>
      <c r="G110" s="14">
        <f t="shared" si="7"/>
        <v>74.55238095238094</v>
      </c>
      <c r="H110" s="12">
        <v>8</v>
      </c>
      <c r="I110" s="14">
        <f t="shared" si="8"/>
        <v>0.2043944813490036</v>
      </c>
      <c r="J110" s="2">
        <v>28</v>
      </c>
      <c r="K110" s="14">
        <f t="shared" si="9"/>
        <v>0.7153806847215125</v>
      </c>
      <c r="L110" s="2">
        <v>0</v>
      </c>
      <c r="M110" s="14">
        <f t="shared" si="10"/>
        <v>0</v>
      </c>
      <c r="N110" s="17">
        <v>1822</v>
      </c>
      <c r="O110" s="27">
        <f t="shared" si="11"/>
        <v>46.982980917998965</v>
      </c>
      <c r="P110" s="17">
        <v>2056</v>
      </c>
      <c r="Q110" s="28">
        <f t="shared" si="12"/>
        <v>53.01701908200103</v>
      </c>
      <c r="R110" s="2">
        <f t="shared" si="13"/>
        <v>3878</v>
      </c>
    </row>
    <row r="111" spans="1:18" ht="12.75" customHeight="1">
      <c r="A111" s="11" t="s">
        <v>105</v>
      </c>
      <c r="B111" s="12">
        <v>36</v>
      </c>
      <c r="C111" s="12">
        <v>13010</v>
      </c>
      <c r="D111" s="12">
        <v>13724</v>
      </c>
      <c r="E111" s="12">
        <v>26734</v>
      </c>
      <c r="F111" s="17">
        <v>19156</v>
      </c>
      <c r="G111" s="14">
        <f t="shared" si="7"/>
        <v>71.65407346450213</v>
      </c>
      <c r="H111" s="12">
        <v>35</v>
      </c>
      <c r="I111" s="14">
        <f t="shared" si="8"/>
        <v>0.1827103779494675</v>
      </c>
      <c r="J111" s="2">
        <v>94</v>
      </c>
      <c r="K111" s="14">
        <f t="shared" si="9"/>
        <v>0.49070787220714135</v>
      </c>
      <c r="L111" s="2">
        <v>0</v>
      </c>
      <c r="M111" s="14">
        <f t="shared" si="10"/>
        <v>0</v>
      </c>
      <c r="N111" s="17">
        <v>8031</v>
      </c>
      <c r="O111" s="27">
        <f t="shared" si="11"/>
        <v>42.20844063698954</v>
      </c>
      <c r="P111" s="17">
        <v>10996</v>
      </c>
      <c r="Q111" s="28">
        <f t="shared" si="12"/>
        <v>57.79155936301046</v>
      </c>
      <c r="R111" s="2">
        <f t="shared" si="13"/>
        <v>19027</v>
      </c>
    </row>
    <row r="112" spans="1:18" ht="15">
      <c r="A112" s="11" t="s">
        <v>106</v>
      </c>
      <c r="B112" s="12">
        <v>7</v>
      </c>
      <c r="C112" s="12">
        <v>3115</v>
      </c>
      <c r="D112" s="12">
        <v>3328</v>
      </c>
      <c r="E112" s="12">
        <v>6443</v>
      </c>
      <c r="F112" s="17">
        <v>4834</v>
      </c>
      <c r="G112" s="14">
        <f t="shared" si="7"/>
        <v>75.02716126028248</v>
      </c>
      <c r="H112" s="12">
        <v>4</v>
      </c>
      <c r="I112" s="14">
        <f t="shared" si="8"/>
        <v>0.08274720728175423</v>
      </c>
      <c r="J112" s="2">
        <v>20</v>
      </c>
      <c r="K112" s="14">
        <f t="shared" si="9"/>
        <v>0.4137360364087712</v>
      </c>
      <c r="L112" s="2">
        <v>0</v>
      </c>
      <c r="M112" s="14">
        <f t="shared" si="10"/>
        <v>0</v>
      </c>
      <c r="N112" s="17">
        <v>1986</v>
      </c>
      <c r="O112" s="27">
        <f t="shared" si="11"/>
        <v>41.28898128898129</v>
      </c>
      <c r="P112" s="17">
        <v>2824</v>
      </c>
      <c r="Q112" s="28">
        <f t="shared" si="12"/>
        <v>58.71101871101872</v>
      </c>
      <c r="R112" s="2">
        <f t="shared" si="13"/>
        <v>4810</v>
      </c>
    </row>
    <row r="113" spans="1:18" ht="15">
      <c r="A113" s="11" t="s">
        <v>107</v>
      </c>
      <c r="B113" s="12">
        <v>5</v>
      </c>
      <c r="C113" s="12">
        <v>1611</v>
      </c>
      <c r="D113" s="12">
        <v>1661</v>
      </c>
      <c r="E113" s="12">
        <v>3272</v>
      </c>
      <c r="F113" s="17">
        <v>2491</v>
      </c>
      <c r="G113" s="14">
        <f t="shared" si="7"/>
        <v>76.13080684596576</v>
      </c>
      <c r="H113" s="12">
        <v>8</v>
      </c>
      <c r="I113" s="14">
        <f t="shared" si="8"/>
        <v>0.3211561621838619</v>
      </c>
      <c r="J113" s="2">
        <v>11</v>
      </c>
      <c r="K113" s="14">
        <f t="shared" si="9"/>
        <v>0.4415897230028101</v>
      </c>
      <c r="L113" s="2">
        <v>0</v>
      </c>
      <c r="M113" s="14">
        <f t="shared" si="10"/>
        <v>0</v>
      </c>
      <c r="N113" s="29">
        <v>974</v>
      </c>
      <c r="O113" s="27">
        <f t="shared" si="11"/>
        <v>39.40129449838188</v>
      </c>
      <c r="P113" s="17">
        <v>1498</v>
      </c>
      <c r="Q113" s="28">
        <f t="shared" si="12"/>
        <v>60.59870550161812</v>
      </c>
      <c r="R113" s="2">
        <f t="shared" si="13"/>
        <v>2472</v>
      </c>
    </row>
    <row r="114" spans="1:18" ht="12.75" customHeight="1">
      <c r="A114" s="11" t="s">
        <v>108</v>
      </c>
      <c r="B114" s="12">
        <v>4</v>
      </c>
      <c r="C114" s="12">
        <v>1854</v>
      </c>
      <c r="D114" s="12">
        <v>1947</v>
      </c>
      <c r="E114" s="12">
        <v>3801</v>
      </c>
      <c r="F114" s="17">
        <v>2908</v>
      </c>
      <c r="G114" s="14">
        <f t="shared" si="7"/>
        <v>76.50618258353065</v>
      </c>
      <c r="H114" s="12">
        <v>6</v>
      </c>
      <c r="I114" s="14">
        <f t="shared" si="8"/>
        <v>0.20632737276478677</v>
      </c>
      <c r="J114" s="2">
        <v>20</v>
      </c>
      <c r="K114" s="14">
        <f t="shared" si="9"/>
        <v>0.6877579092159559</v>
      </c>
      <c r="L114" s="2">
        <v>0</v>
      </c>
      <c r="M114" s="14">
        <f t="shared" si="10"/>
        <v>0</v>
      </c>
      <c r="N114" s="17">
        <v>1288</v>
      </c>
      <c r="O114" s="27">
        <f t="shared" si="11"/>
        <v>44.691186675919504</v>
      </c>
      <c r="P114" s="17">
        <v>1594</v>
      </c>
      <c r="Q114" s="28">
        <f t="shared" si="12"/>
        <v>55.308813324080496</v>
      </c>
      <c r="R114" s="2">
        <f t="shared" si="13"/>
        <v>2882</v>
      </c>
    </row>
    <row r="115" spans="1:18" ht="12.75" customHeight="1">
      <c r="A115" s="11" t="s">
        <v>109</v>
      </c>
      <c r="B115" s="12">
        <v>10</v>
      </c>
      <c r="C115" s="12">
        <v>4478</v>
      </c>
      <c r="D115" s="12">
        <v>4601</v>
      </c>
      <c r="E115" s="12">
        <v>9079</v>
      </c>
      <c r="F115" s="17">
        <v>6695</v>
      </c>
      <c r="G115" s="14">
        <f t="shared" si="7"/>
        <v>73.74160149796232</v>
      </c>
      <c r="H115" s="12">
        <v>6</v>
      </c>
      <c r="I115" s="14">
        <f t="shared" si="8"/>
        <v>0.08961911874533234</v>
      </c>
      <c r="J115" s="2">
        <v>33</v>
      </c>
      <c r="K115" s="14">
        <f t="shared" si="9"/>
        <v>0.4929051530993278</v>
      </c>
      <c r="L115" s="2">
        <v>0</v>
      </c>
      <c r="M115" s="14">
        <f t="shared" si="10"/>
        <v>0</v>
      </c>
      <c r="N115" s="17">
        <v>2839</v>
      </c>
      <c r="O115" s="27">
        <f t="shared" si="11"/>
        <v>42.65324519230769</v>
      </c>
      <c r="P115" s="17">
        <v>3817</v>
      </c>
      <c r="Q115" s="28">
        <f t="shared" si="12"/>
        <v>57.346754807692314</v>
      </c>
      <c r="R115" s="2">
        <f t="shared" si="13"/>
        <v>6656</v>
      </c>
    </row>
    <row r="116" spans="1:18" ht="15">
      <c r="A116" s="11" t="s">
        <v>110</v>
      </c>
      <c r="B116" s="12">
        <v>33</v>
      </c>
      <c r="C116" s="12">
        <v>12664</v>
      </c>
      <c r="D116" s="12">
        <v>13701</v>
      </c>
      <c r="E116" s="12">
        <v>26365</v>
      </c>
      <c r="F116" s="17">
        <v>20341</v>
      </c>
      <c r="G116" s="14">
        <f t="shared" si="7"/>
        <v>77.15152664517353</v>
      </c>
      <c r="H116" s="12">
        <v>30</v>
      </c>
      <c r="I116" s="14">
        <f t="shared" si="8"/>
        <v>0.14748537436704195</v>
      </c>
      <c r="J116" s="2">
        <v>87</v>
      </c>
      <c r="K116" s="14">
        <f t="shared" si="9"/>
        <v>0.42770758566442163</v>
      </c>
      <c r="L116" s="2">
        <v>1</v>
      </c>
      <c r="M116" s="14">
        <f t="shared" si="10"/>
        <v>0.004916179145568064</v>
      </c>
      <c r="N116" s="17">
        <v>10193</v>
      </c>
      <c r="O116" s="27">
        <f t="shared" si="11"/>
        <v>50.40300647777284</v>
      </c>
      <c r="P116" s="17">
        <v>10030</v>
      </c>
      <c r="Q116" s="28">
        <f t="shared" si="12"/>
        <v>49.596993522227166</v>
      </c>
      <c r="R116" s="2">
        <f t="shared" si="13"/>
        <v>20223</v>
      </c>
    </row>
    <row r="117" spans="1:18" ht="12.75" customHeight="1">
      <c r="A117" s="11" t="s">
        <v>111</v>
      </c>
      <c r="B117" s="12">
        <v>19</v>
      </c>
      <c r="C117" s="12">
        <v>8244</v>
      </c>
      <c r="D117" s="12">
        <v>8616</v>
      </c>
      <c r="E117" s="12">
        <v>16860</v>
      </c>
      <c r="F117" s="17">
        <v>12310</v>
      </c>
      <c r="G117" s="14">
        <f t="shared" si="7"/>
        <v>73.01304863582445</v>
      </c>
      <c r="H117" s="12">
        <v>18</v>
      </c>
      <c r="I117" s="14">
        <f t="shared" si="8"/>
        <v>0.1462225832656377</v>
      </c>
      <c r="J117" s="2">
        <v>74</v>
      </c>
      <c r="K117" s="14">
        <f t="shared" si="9"/>
        <v>0.6011372867587328</v>
      </c>
      <c r="L117" s="2">
        <v>6</v>
      </c>
      <c r="M117" s="14">
        <f t="shared" si="10"/>
        <v>0.048740861088545896</v>
      </c>
      <c r="N117" s="17">
        <v>5050</v>
      </c>
      <c r="O117" s="27">
        <f t="shared" si="11"/>
        <v>41.35276776940714</v>
      </c>
      <c r="P117" s="17">
        <v>7162</v>
      </c>
      <c r="Q117" s="28">
        <f t="shared" si="12"/>
        <v>58.64723223059286</v>
      </c>
      <c r="R117" s="2">
        <f t="shared" si="13"/>
        <v>12212</v>
      </c>
    </row>
    <row r="118" spans="1:18" ht="12.75" customHeight="1">
      <c r="A118" s="11" t="s">
        <v>112</v>
      </c>
      <c r="B118" s="12">
        <v>73</v>
      </c>
      <c r="C118" s="12">
        <v>27617</v>
      </c>
      <c r="D118" s="12">
        <v>30820</v>
      </c>
      <c r="E118" s="12">
        <v>58437</v>
      </c>
      <c r="F118" s="17">
        <v>42196</v>
      </c>
      <c r="G118" s="14">
        <f t="shared" si="7"/>
        <v>72.20767664322261</v>
      </c>
      <c r="H118" s="12">
        <v>71</v>
      </c>
      <c r="I118" s="14">
        <f t="shared" si="8"/>
        <v>0.1682623945397668</v>
      </c>
      <c r="J118" s="2">
        <v>217</v>
      </c>
      <c r="K118" s="14">
        <f t="shared" si="9"/>
        <v>0.5142667551426675</v>
      </c>
      <c r="L118" s="2">
        <v>3</v>
      </c>
      <c r="M118" s="14">
        <f t="shared" si="10"/>
        <v>0.007109678642525359</v>
      </c>
      <c r="N118" s="17">
        <v>19270</v>
      </c>
      <c r="O118" s="27">
        <f t="shared" si="11"/>
        <v>45.9849659945114</v>
      </c>
      <c r="P118" s="17">
        <v>22635</v>
      </c>
      <c r="Q118" s="28">
        <f t="shared" si="12"/>
        <v>54.0150340054886</v>
      </c>
      <c r="R118" s="2">
        <f t="shared" si="13"/>
        <v>41905</v>
      </c>
    </row>
    <row r="119" spans="1:18" ht="12.75" customHeight="1">
      <c r="A119" s="11" t="s">
        <v>113</v>
      </c>
      <c r="B119" s="12">
        <v>8</v>
      </c>
      <c r="C119" s="12">
        <v>2613</v>
      </c>
      <c r="D119" s="12">
        <v>2714</v>
      </c>
      <c r="E119" s="12">
        <v>5327</v>
      </c>
      <c r="F119" s="17">
        <v>4157</v>
      </c>
      <c r="G119" s="14">
        <f t="shared" si="7"/>
        <v>78.03641824666792</v>
      </c>
      <c r="H119" s="12">
        <v>3</v>
      </c>
      <c r="I119" s="14">
        <f t="shared" si="8"/>
        <v>0.07216742843396681</v>
      </c>
      <c r="J119" s="2">
        <v>21</v>
      </c>
      <c r="K119" s="14">
        <f t="shared" si="9"/>
        <v>0.5051719990377677</v>
      </c>
      <c r="L119" s="2">
        <v>0</v>
      </c>
      <c r="M119" s="14">
        <f t="shared" si="10"/>
        <v>0</v>
      </c>
      <c r="N119" s="17">
        <v>1772</v>
      </c>
      <c r="O119" s="27">
        <f t="shared" si="11"/>
        <v>42.87442535688362</v>
      </c>
      <c r="P119" s="17">
        <v>2361</v>
      </c>
      <c r="Q119" s="28">
        <f t="shared" si="12"/>
        <v>57.12557464311638</v>
      </c>
      <c r="R119" s="2">
        <f t="shared" si="13"/>
        <v>4133</v>
      </c>
    </row>
    <row r="120" spans="1:18" ht="15">
      <c r="A120" s="11" t="s">
        <v>114</v>
      </c>
      <c r="B120" s="12">
        <v>19</v>
      </c>
      <c r="C120" s="12">
        <v>7592</v>
      </c>
      <c r="D120" s="12">
        <v>8157</v>
      </c>
      <c r="E120" s="12">
        <v>15749</v>
      </c>
      <c r="F120" s="17">
        <v>12085</v>
      </c>
      <c r="G120" s="14">
        <f t="shared" si="7"/>
        <v>76.73503079560608</v>
      </c>
      <c r="H120" s="12">
        <v>22</v>
      </c>
      <c r="I120" s="14">
        <f t="shared" si="8"/>
        <v>0.1820438560198593</v>
      </c>
      <c r="J120" s="2">
        <v>52</v>
      </c>
      <c r="K120" s="14">
        <f t="shared" si="9"/>
        <v>0.43028547786512206</v>
      </c>
      <c r="L120" s="2">
        <v>1</v>
      </c>
      <c r="M120" s="14">
        <f t="shared" si="10"/>
        <v>0.008274720728175426</v>
      </c>
      <c r="N120" s="17">
        <v>5440</v>
      </c>
      <c r="O120" s="27">
        <f t="shared" si="11"/>
        <v>45.29558701082431</v>
      </c>
      <c r="P120" s="17">
        <v>6570</v>
      </c>
      <c r="Q120" s="28">
        <f t="shared" si="12"/>
        <v>54.70441298917569</v>
      </c>
      <c r="R120" s="2">
        <f t="shared" si="13"/>
        <v>12010</v>
      </c>
    </row>
    <row r="121" spans="1:18" ht="15">
      <c r="A121" s="11" t="s">
        <v>115</v>
      </c>
      <c r="B121" s="12">
        <v>13</v>
      </c>
      <c r="C121" s="12">
        <v>5191</v>
      </c>
      <c r="D121" s="12">
        <v>5394</v>
      </c>
      <c r="E121" s="12">
        <v>10585</v>
      </c>
      <c r="F121" s="17">
        <v>7863</v>
      </c>
      <c r="G121" s="14">
        <f t="shared" si="7"/>
        <v>74.28436466698157</v>
      </c>
      <c r="H121" s="12">
        <v>10</v>
      </c>
      <c r="I121" s="14">
        <f t="shared" si="8"/>
        <v>0.12717792191275595</v>
      </c>
      <c r="J121" s="2">
        <v>42</v>
      </c>
      <c r="K121" s="14">
        <f t="shared" si="9"/>
        <v>0.534147272033575</v>
      </c>
      <c r="L121" s="2">
        <v>0</v>
      </c>
      <c r="M121" s="14">
        <f t="shared" si="10"/>
        <v>0</v>
      </c>
      <c r="N121" s="17">
        <v>3123</v>
      </c>
      <c r="O121" s="27">
        <f t="shared" si="11"/>
        <v>39.98207655869927</v>
      </c>
      <c r="P121" s="17">
        <v>4688</v>
      </c>
      <c r="Q121" s="28">
        <f t="shared" si="12"/>
        <v>60.017923441300724</v>
      </c>
      <c r="R121" s="2">
        <f t="shared" si="13"/>
        <v>7811</v>
      </c>
    </row>
    <row r="122" spans="1:18" ht="12.75" customHeight="1">
      <c r="A122" s="11" t="s">
        <v>116</v>
      </c>
      <c r="B122" s="12">
        <v>4</v>
      </c>
      <c r="C122" s="12">
        <v>1906</v>
      </c>
      <c r="D122" s="12">
        <v>1951</v>
      </c>
      <c r="E122" s="12">
        <v>3857</v>
      </c>
      <c r="F122" s="17">
        <v>2922</v>
      </c>
      <c r="G122" s="14">
        <f t="shared" si="7"/>
        <v>75.75836142079336</v>
      </c>
      <c r="H122" s="12">
        <v>2</v>
      </c>
      <c r="I122" s="14">
        <f t="shared" si="8"/>
        <v>0.06844626967830253</v>
      </c>
      <c r="J122" s="2">
        <v>12</v>
      </c>
      <c r="K122" s="14">
        <f t="shared" si="9"/>
        <v>0.41067761806981523</v>
      </c>
      <c r="L122" s="2">
        <v>0</v>
      </c>
      <c r="M122" s="14">
        <f t="shared" si="10"/>
        <v>0</v>
      </c>
      <c r="N122" s="17">
        <v>1115</v>
      </c>
      <c r="O122" s="27">
        <f t="shared" si="11"/>
        <v>38.34250343878954</v>
      </c>
      <c r="P122" s="17">
        <v>1793</v>
      </c>
      <c r="Q122" s="28">
        <f t="shared" si="12"/>
        <v>61.65749656121046</v>
      </c>
      <c r="R122" s="2">
        <f t="shared" si="13"/>
        <v>2908</v>
      </c>
    </row>
    <row r="123" spans="1:18" ht="12.75" customHeight="1">
      <c r="A123" s="11" t="s">
        <v>117</v>
      </c>
      <c r="B123" s="12">
        <v>19</v>
      </c>
      <c r="C123" s="12">
        <v>7737</v>
      </c>
      <c r="D123" s="12">
        <v>8178</v>
      </c>
      <c r="E123" s="12">
        <v>15915</v>
      </c>
      <c r="F123" s="17">
        <v>11791</v>
      </c>
      <c r="G123" s="14">
        <f t="shared" si="7"/>
        <v>74.08733898837575</v>
      </c>
      <c r="H123" s="12">
        <v>9</v>
      </c>
      <c r="I123" s="14">
        <f t="shared" si="8"/>
        <v>0.076329403782546</v>
      </c>
      <c r="J123" s="2">
        <v>52</v>
      </c>
      <c r="K123" s="14">
        <f t="shared" si="9"/>
        <v>0.4410143329658214</v>
      </c>
      <c r="L123" s="2">
        <v>1</v>
      </c>
      <c r="M123" s="14">
        <f t="shared" si="10"/>
        <v>0.008481044864727333</v>
      </c>
      <c r="N123" s="17">
        <v>5046</v>
      </c>
      <c r="O123" s="27">
        <f t="shared" si="11"/>
        <v>43.02157046636542</v>
      </c>
      <c r="P123" s="17">
        <v>6683</v>
      </c>
      <c r="Q123" s="28">
        <f t="shared" si="12"/>
        <v>56.978429533634575</v>
      </c>
      <c r="R123" s="2">
        <f t="shared" si="13"/>
        <v>11729</v>
      </c>
    </row>
    <row r="124" spans="1:18" ht="12.75" customHeight="1">
      <c r="A124" s="11" t="s">
        <v>118</v>
      </c>
      <c r="B124" s="12">
        <v>10</v>
      </c>
      <c r="C124" s="12">
        <v>4303</v>
      </c>
      <c r="D124" s="12">
        <v>4730</v>
      </c>
      <c r="E124" s="12">
        <v>9033</v>
      </c>
      <c r="F124" s="17">
        <v>6755</v>
      </c>
      <c r="G124" s="14">
        <f t="shared" si="7"/>
        <v>74.78135724565482</v>
      </c>
      <c r="H124" s="12">
        <v>9</v>
      </c>
      <c r="I124" s="14">
        <f t="shared" si="8"/>
        <v>0.1332346410066617</v>
      </c>
      <c r="J124" s="2">
        <v>31</v>
      </c>
      <c r="K124" s="14">
        <f t="shared" si="9"/>
        <v>0.45891931902294597</v>
      </c>
      <c r="L124" s="2">
        <v>1</v>
      </c>
      <c r="M124" s="14">
        <f t="shared" si="10"/>
        <v>0.014803849000740192</v>
      </c>
      <c r="N124" s="17">
        <v>3260</v>
      </c>
      <c r="O124" s="27">
        <f t="shared" si="11"/>
        <v>48.55525767053917</v>
      </c>
      <c r="P124" s="17">
        <v>3454</v>
      </c>
      <c r="Q124" s="28">
        <f t="shared" si="12"/>
        <v>51.44474232946082</v>
      </c>
      <c r="R124" s="2">
        <f t="shared" si="13"/>
        <v>6714</v>
      </c>
    </row>
    <row r="125" spans="1:18" ht="12.75" customHeight="1">
      <c r="A125" s="11" t="s">
        <v>119</v>
      </c>
      <c r="B125" s="12">
        <v>3</v>
      </c>
      <c r="C125" s="12">
        <v>1334</v>
      </c>
      <c r="D125" s="12">
        <v>1320</v>
      </c>
      <c r="E125" s="12">
        <v>2654</v>
      </c>
      <c r="F125" s="17">
        <v>2058</v>
      </c>
      <c r="G125" s="14">
        <f t="shared" si="7"/>
        <v>77.54333082140165</v>
      </c>
      <c r="H125" s="12">
        <v>3</v>
      </c>
      <c r="I125" s="14">
        <f t="shared" si="8"/>
        <v>0.1457725947521866</v>
      </c>
      <c r="J125" s="2">
        <v>10</v>
      </c>
      <c r="K125" s="14">
        <f t="shared" si="9"/>
        <v>0.4859086491739553</v>
      </c>
      <c r="L125" s="2">
        <v>0</v>
      </c>
      <c r="M125" s="14">
        <f t="shared" si="10"/>
        <v>0</v>
      </c>
      <c r="N125" s="29">
        <v>798</v>
      </c>
      <c r="O125" s="27">
        <f t="shared" si="11"/>
        <v>39.02200488997555</v>
      </c>
      <c r="P125" s="17">
        <v>1247</v>
      </c>
      <c r="Q125" s="28">
        <f t="shared" si="12"/>
        <v>60.97799511002445</v>
      </c>
      <c r="R125" s="2">
        <f t="shared" si="13"/>
        <v>2045</v>
      </c>
    </row>
    <row r="126" spans="1:18" ht="15">
      <c r="A126" s="11" t="s">
        <v>120</v>
      </c>
      <c r="B126" s="12">
        <v>6</v>
      </c>
      <c r="C126" s="12">
        <v>2263</v>
      </c>
      <c r="D126" s="12">
        <v>2185</v>
      </c>
      <c r="E126" s="12">
        <v>4448</v>
      </c>
      <c r="F126" s="17">
        <v>3227</v>
      </c>
      <c r="G126" s="14">
        <f t="shared" si="7"/>
        <v>72.54946043165468</v>
      </c>
      <c r="H126" s="29">
        <v>8</v>
      </c>
      <c r="I126" s="14">
        <f t="shared" si="8"/>
        <v>0.2479082739386427</v>
      </c>
      <c r="J126" s="29">
        <v>23</v>
      </c>
      <c r="K126" s="14">
        <f t="shared" si="9"/>
        <v>0.7127362875735977</v>
      </c>
      <c r="L126" s="2">
        <v>0</v>
      </c>
      <c r="M126" s="14">
        <f t="shared" si="10"/>
        <v>0</v>
      </c>
      <c r="N126" s="17">
        <v>1278</v>
      </c>
      <c r="O126" s="27">
        <f t="shared" si="11"/>
        <v>39.9874843554443</v>
      </c>
      <c r="P126" s="17">
        <v>1918</v>
      </c>
      <c r="Q126" s="28">
        <f t="shared" si="12"/>
        <v>60.0125156445557</v>
      </c>
      <c r="R126" s="2">
        <f t="shared" si="13"/>
        <v>3196</v>
      </c>
    </row>
    <row r="127" spans="1:18" ht="15">
      <c r="A127" s="11" t="s">
        <v>121</v>
      </c>
      <c r="B127" s="12">
        <v>6</v>
      </c>
      <c r="C127" s="12">
        <v>2606</v>
      </c>
      <c r="D127" s="12">
        <v>2848</v>
      </c>
      <c r="E127" s="12">
        <v>5454</v>
      </c>
      <c r="F127" s="17">
        <v>3967</v>
      </c>
      <c r="G127" s="14">
        <f t="shared" si="7"/>
        <v>72.73560689402274</v>
      </c>
      <c r="H127" s="2">
        <v>6</v>
      </c>
      <c r="I127" s="14">
        <f t="shared" si="8"/>
        <v>0.15124779430299976</v>
      </c>
      <c r="J127" s="2">
        <v>19</v>
      </c>
      <c r="K127" s="14">
        <f t="shared" si="9"/>
        <v>0.4789513486261659</v>
      </c>
      <c r="L127" s="2">
        <v>0</v>
      </c>
      <c r="M127" s="14">
        <f t="shared" si="10"/>
        <v>0</v>
      </c>
      <c r="N127" s="17">
        <v>1594</v>
      </c>
      <c r="O127" s="27">
        <f t="shared" si="11"/>
        <v>40.4363267376966</v>
      </c>
      <c r="P127" s="17">
        <v>2348</v>
      </c>
      <c r="Q127" s="28">
        <f t="shared" si="12"/>
        <v>59.563673262303396</v>
      </c>
      <c r="R127" s="2">
        <f t="shared" si="13"/>
        <v>3942</v>
      </c>
    </row>
    <row r="128" spans="1:18" ht="12.75" customHeight="1">
      <c r="A128" s="11" t="s">
        <v>122</v>
      </c>
      <c r="B128" s="12">
        <v>4</v>
      </c>
      <c r="C128" s="12">
        <v>2000</v>
      </c>
      <c r="D128" s="12">
        <v>2163</v>
      </c>
      <c r="E128" s="12">
        <v>4163</v>
      </c>
      <c r="F128" s="17">
        <v>3104</v>
      </c>
      <c r="G128" s="14">
        <f t="shared" si="7"/>
        <v>74.56161422051404</v>
      </c>
      <c r="H128" s="12">
        <v>10</v>
      </c>
      <c r="I128" s="14">
        <f t="shared" si="8"/>
        <v>0.3221649484536082</v>
      </c>
      <c r="J128" s="2">
        <v>24</v>
      </c>
      <c r="K128" s="14">
        <f t="shared" si="9"/>
        <v>0.7731958762886598</v>
      </c>
      <c r="L128" s="2">
        <v>0</v>
      </c>
      <c r="M128" s="14">
        <f t="shared" si="10"/>
        <v>0</v>
      </c>
      <c r="N128" s="17">
        <v>1166</v>
      </c>
      <c r="O128" s="27">
        <f t="shared" si="11"/>
        <v>37.98045602605863</v>
      </c>
      <c r="P128" s="17">
        <v>1904</v>
      </c>
      <c r="Q128" s="28">
        <f t="shared" si="12"/>
        <v>62.019543973941374</v>
      </c>
      <c r="R128" s="2">
        <f t="shared" si="13"/>
        <v>3070</v>
      </c>
    </row>
    <row r="129" spans="1:18" ht="12.75" customHeight="1">
      <c r="A129" s="11" t="s">
        <v>123</v>
      </c>
      <c r="B129" s="12">
        <v>7</v>
      </c>
      <c r="C129" s="12">
        <v>3412</v>
      </c>
      <c r="D129" s="12">
        <v>3602</v>
      </c>
      <c r="E129" s="12">
        <v>7014</v>
      </c>
      <c r="F129" s="17">
        <v>5353</v>
      </c>
      <c r="G129" s="14">
        <f t="shared" si="7"/>
        <v>76.31879098944967</v>
      </c>
      <c r="H129" s="12">
        <v>8</v>
      </c>
      <c r="I129" s="14">
        <f t="shared" si="8"/>
        <v>0.14944890715486642</v>
      </c>
      <c r="J129" s="2">
        <v>20</v>
      </c>
      <c r="K129" s="14">
        <f t="shared" si="9"/>
        <v>0.37362226788716607</v>
      </c>
      <c r="L129" s="2">
        <v>0</v>
      </c>
      <c r="M129" s="14">
        <f t="shared" si="10"/>
        <v>0</v>
      </c>
      <c r="N129" s="17">
        <v>2470</v>
      </c>
      <c r="O129" s="27">
        <f t="shared" si="11"/>
        <v>46.3849765258216</v>
      </c>
      <c r="P129" s="17">
        <v>2855</v>
      </c>
      <c r="Q129" s="28">
        <f t="shared" si="12"/>
        <v>53.6150234741784</v>
      </c>
      <c r="R129" s="2">
        <f t="shared" si="13"/>
        <v>5325</v>
      </c>
    </row>
    <row r="130" spans="1:18" ht="12.75" customHeight="1">
      <c r="A130" s="11" t="s">
        <v>124</v>
      </c>
      <c r="B130" s="12">
        <v>6</v>
      </c>
      <c r="C130" s="12">
        <v>3104</v>
      </c>
      <c r="D130" s="12">
        <v>3182</v>
      </c>
      <c r="E130" s="12">
        <v>6286</v>
      </c>
      <c r="F130" s="17">
        <v>4748</v>
      </c>
      <c r="G130" s="14">
        <f t="shared" si="7"/>
        <v>75.53293032134903</v>
      </c>
      <c r="H130" s="12">
        <v>4</v>
      </c>
      <c r="I130" s="14">
        <f t="shared" si="8"/>
        <v>0.08424599831508003</v>
      </c>
      <c r="J130" s="2">
        <v>23</v>
      </c>
      <c r="K130" s="14">
        <f t="shared" si="9"/>
        <v>0.4844144903117102</v>
      </c>
      <c r="L130" s="2">
        <v>0</v>
      </c>
      <c r="M130" s="14">
        <f t="shared" si="10"/>
        <v>0</v>
      </c>
      <c r="N130" s="17">
        <v>2165</v>
      </c>
      <c r="O130" s="27">
        <f t="shared" si="11"/>
        <v>45.85892819317941</v>
      </c>
      <c r="P130" s="17">
        <v>2556</v>
      </c>
      <c r="Q130" s="28">
        <f t="shared" si="12"/>
        <v>54.141071806820584</v>
      </c>
      <c r="R130" s="2">
        <f t="shared" si="13"/>
        <v>4721</v>
      </c>
    </row>
    <row r="131" spans="1:18" ht="12.75" customHeight="1">
      <c r="A131" s="11" t="s">
        <v>125</v>
      </c>
      <c r="B131" s="12">
        <v>3</v>
      </c>
      <c r="C131" s="12">
        <v>1482</v>
      </c>
      <c r="D131" s="12">
        <v>1526</v>
      </c>
      <c r="E131" s="12">
        <v>3008</v>
      </c>
      <c r="F131" s="17">
        <v>2361</v>
      </c>
      <c r="G131" s="14">
        <f t="shared" si="7"/>
        <v>78.4906914893617</v>
      </c>
      <c r="H131" s="12">
        <v>3</v>
      </c>
      <c r="I131" s="14">
        <f t="shared" si="8"/>
        <v>0.12706480304955528</v>
      </c>
      <c r="J131" s="2">
        <v>7</v>
      </c>
      <c r="K131" s="14">
        <f t="shared" si="9"/>
        <v>0.29648454044896233</v>
      </c>
      <c r="L131" s="2">
        <v>1</v>
      </c>
      <c r="M131" s="14">
        <f t="shared" si="10"/>
        <v>0.042354934349851756</v>
      </c>
      <c r="N131" s="29">
        <v>947</v>
      </c>
      <c r="O131" s="27">
        <f t="shared" si="11"/>
        <v>40.297872340425535</v>
      </c>
      <c r="P131" s="17">
        <v>1403</v>
      </c>
      <c r="Q131" s="28">
        <f t="shared" si="12"/>
        <v>59.702127659574465</v>
      </c>
      <c r="R131" s="2">
        <f t="shared" si="13"/>
        <v>2350</v>
      </c>
    </row>
    <row r="132" spans="1:18" ht="12.75" customHeight="1">
      <c r="A132" s="11" t="s">
        <v>126</v>
      </c>
      <c r="B132" s="12">
        <v>3</v>
      </c>
      <c r="C132" s="12">
        <v>1330</v>
      </c>
      <c r="D132" s="12">
        <v>1293</v>
      </c>
      <c r="E132" s="12">
        <v>2623</v>
      </c>
      <c r="F132" s="17">
        <v>1910</v>
      </c>
      <c r="G132" s="14">
        <f t="shared" si="7"/>
        <v>72.81738467403737</v>
      </c>
      <c r="H132" s="12">
        <v>4</v>
      </c>
      <c r="I132" s="14">
        <f t="shared" si="8"/>
        <v>0.20942408376963353</v>
      </c>
      <c r="J132" s="2">
        <v>23</v>
      </c>
      <c r="K132" s="14">
        <f t="shared" si="9"/>
        <v>1.2041884816753925</v>
      </c>
      <c r="L132" s="2">
        <v>0</v>
      </c>
      <c r="M132" s="14">
        <f t="shared" si="10"/>
        <v>0</v>
      </c>
      <c r="N132" s="29">
        <v>751</v>
      </c>
      <c r="O132" s="27">
        <f t="shared" si="11"/>
        <v>39.88316516197557</v>
      </c>
      <c r="P132" s="17">
        <v>1132</v>
      </c>
      <c r="Q132" s="28">
        <f t="shared" si="12"/>
        <v>60.116834838024424</v>
      </c>
      <c r="R132" s="2">
        <f t="shared" si="13"/>
        <v>1883</v>
      </c>
    </row>
    <row r="133" spans="1:18" ht="15">
      <c r="A133" s="11" t="s">
        <v>127</v>
      </c>
      <c r="B133" s="12">
        <v>7</v>
      </c>
      <c r="C133" s="12">
        <v>3413</v>
      </c>
      <c r="D133" s="12">
        <v>3557</v>
      </c>
      <c r="E133" s="12">
        <v>6970</v>
      </c>
      <c r="F133" s="17">
        <v>5353</v>
      </c>
      <c r="G133" s="14">
        <f t="shared" si="7"/>
        <v>76.80057388809183</v>
      </c>
      <c r="H133" s="12">
        <v>4</v>
      </c>
      <c r="I133" s="14">
        <f t="shared" si="8"/>
        <v>0.07472445357743321</v>
      </c>
      <c r="J133" s="2">
        <v>21</v>
      </c>
      <c r="K133" s="14">
        <f t="shared" si="9"/>
        <v>0.3923033812815244</v>
      </c>
      <c r="L133" s="2">
        <v>0</v>
      </c>
      <c r="M133" s="14">
        <f t="shared" si="10"/>
        <v>0</v>
      </c>
      <c r="N133" s="17">
        <v>2252</v>
      </c>
      <c r="O133" s="27">
        <f t="shared" si="11"/>
        <v>42.267267267267265</v>
      </c>
      <c r="P133" s="17">
        <v>3076</v>
      </c>
      <c r="Q133" s="28">
        <f t="shared" si="12"/>
        <v>57.73273273273273</v>
      </c>
      <c r="R133" s="2">
        <f t="shared" si="13"/>
        <v>5328</v>
      </c>
    </row>
    <row r="134" spans="1:18" ht="15">
      <c r="A134" s="11" t="s">
        <v>128</v>
      </c>
      <c r="B134" s="12">
        <v>5</v>
      </c>
      <c r="C134" s="12">
        <v>2447</v>
      </c>
      <c r="D134" s="12">
        <v>2556</v>
      </c>
      <c r="E134" s="12">
        <v>5003</v>
      </c>
      <c r="F134" s="19">
        <v>3979</v>
      </c>
      <c r="G134" s="14">
        <f t="shared" si="7"/>
        <v>79.53228063162103</v>
      </c>
      <c r="H134" s="30">
        <v>6</v>
      </c>
      <c r="I134" s="14">
        <f t="shared" si="8"/>
        <v>0.15079165619502388</v>
      </c>
      <c r="J134" s="30">
        <v>20</v>
      </c>
      <c r="K134" s="14">
        <f t="shared" si="9"/>
        <v>0.5026388539834129</v>
      </c>
      <c r="L134" s="2">
        <v>0</v>
      </c>
      <c r="M134" s="14">
        <f t="shared" si="10"/>
        <v>0</v>
      </c>
      <c r="N134" s="19">
        <v>1869</v>
      </c>
      <c r="O134" s="27">
        <f t="shared" si="11"/>
        <v>47.280546420440174</v>
      </c>
      <c r="P134" s="19">
        <v>2084</v>
      </c>
      <c r="Q134" s="28">
        <f t="shared" si="12"/>
        <v>52.719453579559826</v>
      </c>
      <c r="R134" s="2">
        <f t="shared" si="13"/>
        <v>3953</v>
      </c>
    </row>
    <row r="135" spans="1:18" ht="15">
      <c r="A135" s="11" t="s">
        <v>129</v>
      </c>
      <c r="B135" s="12">
        <v>15</v>
      </c>
      <c r="C135" s="12">
        <v>6173</v>
      </c>
      <c r="D135" s="12">
        <v>6606</v>
      </c>
      <c r="E135" s="12">
        <v>12779</v>
      </c>
      <c r="F135" s="17">
        <v>9718</v>
      </c>
      <c r="G135" s="14">
        <f aca="true" t="shared" si="14" ref="G135:G140">F135/E135*100</f>
        <v>76.0466390171375</v>
      </c>
      <c r="H135" s="2">
        <v>14</v>
      </c>
      <c r="I135" s="14">
        <f aca="true" t="shared" si="15" ref="I135:I140">H135/F135*100</f>
        <v>0.14406256431364478</v>
      </c>
      <c r="J135" s="2">
        <v>61</v>
      </c>
      <c r="K135" s="14">
        <f aca="true" t="shared" si="16" ref="K135:K140">J135/F135*100</f>
        <v>0.6277011730808808</v>
      </c>
      <c r="L135" s="2">
        <v>1</v>
      </c>
      <c r="M135" s="14">
        <f aca="true" t="shared" si="17" ref="M135:M140">L135/F135*100</f>
        <v>0.010290183165260341</v>
      </c>
      <c r="N135" s="17">
        <v>4334</v>
      </c>
      <c r="O135" s="27">
        <f aca="true" t="shared" si="18" ref="O135:O140">N135/R135*100</f>
        <v>44.94918066791122</v>
      </c>
      <c r="P135" s="17">
        <v>5308</v>
      </c>
      <c r="Q135" s="28">
        <f aca="true" t="shared" si="19" ref="Q135:Q140">P135/R135*100</f>
        <v>55.05081933208877</v>
      </c>
      <c r="R135" s="2">
        <f aca="true" t="shared" si="20" ref="R135:R140">SUM(N135+P135)</f>
        <v>9642</v>
      </c>
    </row>
    <row r="136" spans="1:18" ht="15">
      <c r="A136" s="11" t="s">
        <v>130</v>
      </c>
      <c r="B136" s="12">
        <v>7</v>
      </c>
      <c r="C136" s="12">
        <v>3304</v>
      </c>
      <c r="D136" s="12">
        <v>3511</v>
      </c>
      <c r="E136" s="12">
        <v>6815</v>
      </c>
      <c r="F136" s="17">
        <v>4980</v>
      </c>
      <c r="G136" s="14">
        <f t="shared" si="14"/>
        <v>73.0741012472487</v>
      </c>
      <c r="H136" s="12">
        <v>6</v>
      </c>
      <c r="I136" s="14">
        <f t="shared" si="15"/>
        <v>0.12048192771084339</v>
      </c>
      <c r="J136" s="2">
        <v>25</v>
      </c>
      <c r="K136" s="14">
        <f t="shared" si="16"/>
        <v>0.5020080321285141</v>
      </c>
      <c r="L136" s="2">
        <v>0</v>
      </c>
      <c r="M136" s="14">
        <f t="shared" si="17"/>
        <v>0</v>
      </c>
      <c r="N136" s="17">
        <v>2227</v>
      </c>
      <c r="O136" s="27">
        <f t="shared" si="18"/>
        <v>44.99898969488786</v>
      </c>
      <c r="P136" s="17">
        <v>2722</v>
      </c>
      <c r="Q136" s="28">
        <f t="shared" si="19"/>
        <v>55.00101030511214</v>
      </c>
      <c r="R136" s="2">
        <f t="shared" si="20"/>
        <v>4949</v>
      </c>
    </row>
    <row r="137" spans="1:18" ht="15">
      <c r="A137" s="11" t="s">
        <v>131</v>
      </c>
      <c r="B137" s="12">
        <v>5</v>
      </c>
      <c r="C137" s="12">
        <v>1557</v>
      </c>
      <c r="D137" s="12">
        <v>1585</v>
      </c>
      <c r="E137" s="12">
        <v>3142</v>
      </c>
      <c r="F137" s="17">
        <v>2467</v>
      </c>
      <c r="G137" s="14">
        <f t="shared" si="14"/>
        <v>78.51686823679185</v>
      </c>
      <c r="H137" s="12">
        <v>7</v>
      </c>
      <c r="I137" s="14">
        <f t="shared" si="15"/>
        <v>0.2837454398054317</v>
      </c>
      <c r="J137" s="2">
        <v>11</v>
      </c>
      <c r="K137" s="14">
        <f t="shared" si="16"/>
        <v>0.4458856911228212</v>
      </c>
      <c r="L137" s="2">
        <v>0</v>
      </c>
      <c r="M137" s="14">
        <f t="shared" si="17"/>
        <v>0</v>
      </c>
      <c r="N137" s="17">
        <v>1115</v>
      </c>
      <c r="O137" s="27">
        <f t="shared" si="18"/>
        <v>45.52878726010617</v>
      </c>
      <c r="P137" s="17">
        <v>1334</v>
      </c>
      <c r="Q137" s="28">
        <f t="shared" si="19"/>
        <v>54.471212739893836</v>
      </c>
      <c r="R137" s="2">
        <f t="shared" si="20"/>
        <v>2449</v>
      </c>
    </row>
    <row r="138" spans="1:18" ht="15">
      <c r="A138" s="11" t="s">
        <v>132</v>
      </c>
      <c r="B138" s="12">
        <v>2</v>
      </c>
      <c r="C138" s="12">
        <v>673</v>
      </c>
      <c r="D138" s="12">
        <v>723</v>
      </c>
      <c r="E138" s="12">
        <v>1396</v>
      </c>
      <c r="F138" s="17">
        <v>1050</v>
      </c>
      <c r="G138" s="14">
        <f t="shared" si="14"/>
        <v>75.21489971346705</v>
      </c>
      <c r="H138" s="12">
        <v>1</v>
      </c>
      <c r="I138" s="14">
        <f t="shared" si="15"/>
        <v>0.09523809523809523</v>
      </c>
      <c r="J138" s="2">
        <v>2</v>
      </c>
      <c r="K138" s="14">
        <f t="shared" si="16"/>
        <v>0.19047619047619047</v>
      </c>
      <c r="L138" s="2">
        <v>0</v>
      </c>
      <c r="M138" s="14">
        <f t="shared" si="17"/>
        <v>0</v>
      </c>
      <c r="N138" s="29">
        <v>424</v>
      </c>
      <c r="O138" s="27">
        <f t="shared" si="18"/>
        <v>40.49665711556829</v>
      </c>
      <c r="P138" s="29">
        <v>623</v>
      </c>
      <c r="Q138" s="28">
        <f t="shared" si="19"/>
        <v>59.50334288443171</v>
      </c>
      <c r="R138" s="2">
        <f t="shared" si="20"/>
        <v>1047</v>
      </c>
    </row>
    <row r="139" spans="1:18" ht="15">
      <c r="A139" s="11" t="s">
        <v>133</v>
      </c>
      <c r="B139" s="12">
        <v>6</v>
      </c>
      <c r="C139" s="12">
        <v>2576</v>
      </c>
      <c r="D139" s="12">
        <v>2622</v>
      </c>
      <c r="E139" s="12">
        <v>5198</v>
      </c>
      <c r="F139" s="17">
        <v>3898</v>
      </c>
      <c r="G139" s="14">
        <f t="shared" si="14"/>
        <v>74.99038091573682</v>
      </c>
      <c r="H139" s="12">
        <v>1</v>
      </c>
      <c r="I139" s="14">
        <f t="shared" si="15"/>
        <v>0.02565418163160595</v>
      </c>
      <c r="J139" s="2">
        <v>16</v>
      </c>
      <c r="K139" s="14">
        <f t="shared" si="16"/>
        <v>0.4104669061056952</v>
      </c>
      <c r="L139" s="2">
        <v>0</v>
      </c>
      <c r="M139" s="14">
        <f t="shared" si="17"/>
        <v>0</v>
      </c>
      <c r="N139" s="17">
        <v>1535</v>
      </c>
      <c r="O139" s="27">
        <f t="shared" si="18"/>
        <v>39.55166194279825</v>
      </c>
      <c r="P139" s="17">
        <v>2346</v>
      </c>
      <c r="Q139" s="28">
        <f t="shared" si="19"/>
        <v>60.44833805720175</v>
      </c>
      <c r="R139" s="2">
        <f t="shared" si="20"/>
        <v>3881</v>
      </c>
    </row>
    <row r="140" spans="1:18" ht="45">
      <c r="A140" s="22" t="s">
        <v>156</v>
      </c>
      <c r="B140" s="31">
        <v>2881</v>
      </c>
      <c r="C140" s="31">
        <f>SUM(C6:C139)</f>
        <v>1117801</v>
      </c>
      <c r="D140" s="31">
        <f>SUM(D6:D139)</f>
        <v>1227762</v>
      </c>
      <c r="E140" s="31">
        <f>SUM(E6:E139)</f>
        <v>2345563</v>
      </c>
      <c r="F140" s="31">
        <f>SUM(F6:F139)</f>
        <v>1716786</v>
      </c>
      <c r="G140" s="25">
        <f t="shared" si="14"/>
        <v>73.19291786236396</v>
      </c>
      <c r="H140" s="31">
        <f aca="true" t="shared" si="21" ref="H140:P140">SUM(H6:H139)</f>
        <v>3242</v>
      </c>
      <c r="I140" s="25">
        <f t="shared" si="15"/>
        <v>0.18884124171562444</v>
      </c>
      <c r="J140" s="31">
        <f t="shared" si="21"/>
        <v>7853</v>
      </c>
      <c r="K140" s="25">
        <f t="shared" si="16"/>
        <v>0.4574245130144351</v>
      </c>
      <c r="L140" s="31">
        <f t="shared" si="21"/>
        <v>222</v>
      </c>
      <c r="M140" s="25">
        <f t="shared" si="17"/>
        <v>0.012931139932408582</v>
      </c>
      <c r="N140" s="23">
        <f t="shared" si="21"/>
        <v>808013</v>
      </c>
      <c r="O140" s="27">
        <f t="shared" si="18"/>
        <v>47.37775943156985</v>
      </c>
      <c r="P140" s="23">
        <f t="shared" si="21"/>
        <v>897456</v>
      </c>
      <c r="Q140" s="28">
        <f t="shared" si="19"/>
        <v>52.62224056843014</v>
      </c>
      <c r="R140" s="26">
        <f t="shared" si="20"/>
        <v>1705469</v>
      </c>
    </row>
    <row r="143" spans="5:16" ht="14.25">
      <c r="E143" s="35"/>
      <c r="F143" s="35"/>
      <c r="G143" s="35"/>
      <c r="H143" s="35"/>
      <c r="I143" s="35"/>
      <c r="J143" s="35"/>
      <c r="K143" s="35"/>
      <c r="L143" s="36"/>
      <c r="M143" s="36"/>
      <c r="N143" s="35"/>
      <c r="O143" s="35"/>
      <c r="P143" s="35"/>
    </row>
  </sheetData>
  <mergeCells count="8">
    <mergeCell ref="F4:M4"/>
    <mergeCell ref="N4:R4"/>
    <mergeCell ref="B4:B5"/>
    <mergeCell ref="A1:E1"/>
    <mergeCell ref="A2:E2"/>
    <mergeCell ref="A3:E3"/>
    <mergeCell ref="A4:A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pmarino</dc:creator>
  <cp:keywords/>
  <dc:description/>
  <cp:lastModifiedBy>pmarino</cp:lastModifiedBy>
  <cp:lastPrinted>2016-12-05T11:24:20Z</cp:lastPrinted>
  <dcterms:created xsi:type="dcterms:W3CDTF">2016-12-05T09:08:34Z</dcterms:created>
  <dcterms:modified xsi:type="dcterms:W3CDTF">2016-12-06T10:21:28Z</dcterms:modified>
  <cp:category/>
  <cp:version/>
  <cp:contentType/>
  <cp:contentStatus/>
</cp:coreProperties>
</file>