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nti Diritto Privato" sheetId="1" r:id="rId1"/>
  </sheets>
  <definedNames>
    <definedName name="Excel_BuiltIn_Print_Area" localSheetId="0">'Enti Diritto Privato'!$A$2:$N$35</definedName>
    <definedName name="_xlnm_Print_Area" localSheetId="0">'Enti Diritto Privato'!$B$4:$N$32</definedName>
    <definedName name="_xlnm_Print_Area_0" localSheetId="0">'Enti Diritto Privato'!$A$4:$N$32</definedName>
    <definedName name="_xlnm_Print_Area_0_0" localSheetId="0">'Enti Diritto Privato'!$A$8:$N$32</definedName>
    <definedName name="_xlnm_Print_Area_0_0_0" localSheetId="0">'Enti Diritto Privato'!$A$4:$N$32</definedName>
    <definedName name="_xlnm_Print_Area_0_0_0_0" localSheetId="0">'Enti Diritto Privato'!$A$8:$N$32</definedName>
    <definedName name="_xlnm_Print_Area_0_0_0_0_0" localSheetId="0">'Enti Diritto Privato'!$A$8:$N$32</definedName>
    <definedName name="_xlnm_Print_Area_0_0_0_0_0_0" localSheetId="0">'Enti Diritto Privato'!$A$8:$N$32</definedName>
    <definedName name="_xlnm_Print_Area_0_0_0_0_0_0_0" localSheetId="0">'Enti Diritto Privato'!$A$8:$N$32</definedName>
    <definedName name="_xlnm_Print_Area_0_0_0_0_0_0_0_0" localSheetId="0">'Enti Diritto Privato'!$A$8:$N$32</definedName>
    <definedName name="_xlnm_Print_Area_0_0_0_0_0_0_0_0_0" localSheetId="0">'Enti Diritto Privato'!$A$8:$N$32</definedName>
    <definedName name="_xlnm_Print_Area_0_0_0_0_0_0_0_0_0_0" localSheetId="0">'Enti Diritto Privato'!$A$8:$N$32</definedName>
    <definedName name="_xlnm_Print_Area_0_0_0_0_0_0_0_0_0_0_0" localSheetId="0">'Enti Diritto Privato'!$A$8:$N$32</definedName>
    <definedName name="_xlnm_Print_Area_0_0_0_0_0_0_0_0_0_0_0_0" localSheetId="0">'Enti Diritto Privato'!$A$8:$N$32</definedName>
    <definedName name="_xlnm_Print_Area_0_0_0_0_0_0_0_0_0_0_0_0_0" localSheetId="0">'Enti Diritto Privato'!$A$8:$N$32</definedName>
    <definedName name="_xlnm_Print_Area_0_0_0_0_0_0_0_0_0_0_0_0_0_0" localSheetId="0">'Enti Diritto Privato'!$A$8:$N$32</definedName>
    <definedName name="_xlnm_Print_Titles" localSheetId="0">'Enti Diritto Privato'!$8:$8</definedName>
    <definedName name="_xlnm_Print_Titles_0" localSheetId="0">'Enti Diritto Privato'!$8:$8</definedName>
    <definedName name="_xlnm_Print_Titles_0_0" localSheetId="0">'Enti Diritto Privato'!$8:$8</definedName>
    <definedName name="_xlnm_Print_Titles_0_0_0" localSheetId="0">'Enti Diritto Privato'!$8:$8</definedName>
    <definedName name="_xlnm_Print_Titles_0_0_0_0" localSheetId="0">'Enti Diritto Privato'!$8:$8</definedName>
    <definedName name="_xlnm_Print_Titles_0_0_0_0_0" localSheetId="0">'Enti Diritto Privato'!$8:$8</definedName>
    <definedName name="_xlnm_Print_Titles_0_0_0_0_0_0" localSheetId="0">'Enti Diritto Privato'!$8:$8</definedName>
    <definedName name="_xlnm_Print_Titles_0_0_0_0_0_0_0" localSheetId="0">NA()</definedName>
    <definedName name="_xlnm_Print_Titles_0_0_0_0_0_0_0_0" localSheetId="0">NA()</definedName>
    <definedName name="_xlnm_Print_Titles_0_0_0_0_0_0_0_0_0" localSheetId="0">NA()</definedName>
    <definedName name="_xlnm_Print_Titles_0_0_0_0_0_0_0_0_0_0" localSheetId="0">NA()</definedName>
    <definedName name="_xlnm_Print_Titles_0_0_0_0_0_0_0_0_0_0_0" localSheetId="0">NA()</definedName>
    <definedName name="_xlnm_Print_Titles_0_0_0_0_0_0_0_0_0_0_0_0" localSheetId="0">NA()</definedName>
    <definedName name="_xlnm_Print_Titles_0_0_0_0_0_0_0_0_0_0_0_0_0" localSheetId="0">NA()</definedName>
    <definedName name="_xlnm_Print_Titles_0_0_0_0_0_0_0_0_0_0_0_0_0_0" localSheetId="0">NA()</definedName>
  </definedNames>
  <calcPr fullCalcOnLoad="1"/>
</workbook>
</file>

<file path=xl/sharedStrings.xml><?xml version="1.0" encoding="utf-8"?>
<sst xmlns="http://schemas.openxmlformats.org/spreadsheetml/2006/main" count="125" uniqueCount="73">
  <si>
    <r>
      <rPr>
        <b/>
        <sz val="13"/>
        <rFont val="Times New Roman"/>
        <family val="1"/>
      </rPr>
      <t xml:space="preserve">I dati pubblicati il 28/01/2017 sono stati integrati in data 15/11/2019. </t>
    </r>
    <r>
      <rPr>
        <b/>
        <sz val="11"/>
        <rFont val="Times New Roman"/>
        <family val="1"/>
      </rPr>
      <t xml:space="preserve"> 
</t>
    </r>
    <r>
      <rPr>
        <sz val="18"/>
        <rFont val="Times New Roman"/>
        <family val="1"/>
      </rPr>
      <t xml:space="preserve">
</t>
    </r>
    <r>
      <rPr>
        <b/>
        <sz val="18"/>
        <rFont val="Times New Roman"/>
        <family val="1"/>
      </rPr>
      <t xml:space="preserve">ENTI di DIRITTO PRIVATO |  ESERCIZIO 2015 </t>
    </r>
  </si>
  <si>
    <t>ID</t>
  </si>
  <si>
    <t>Ragione sociale</t>
  </si>
  <si>
    <t>Finalità</t>
  </si>
  <si>
    <t>Attività svolte in favore dell'Amministrazione o attività di servizio pubblico affidate</t>
  </si>
  <si>
    <t>Quota di partecipazione (%)</t>
  </si>
  <si>
    <t>Quota rilevazione MEF
(%)         (1)</t>
  </si>
  <si>
    <t>Durata</t>
  </si>
  <si>
    <r>
      <rPr>
        <b/>
        <sz val="11"/>
        <rFont val="Calibri"/>
        <family val="2"/>
      </rPr>
      <t>Onere complessivo gravante sul bilancio dell'Amministrazione nell'ultimo esercizio finanziario (2015)</t>
    </r>
    <r>
      <rPr>
        <b/>
        <sz val="14"/>
        <rFont val="Calibri"/>
        <family val="2"/>
      </rPr>
      <t>*</t>
    </r>
  </si>
  <si>
    <t>Numero dei rappresentanti dell'Amministrazione nell'organo di governo</t>
  </si>
  <si>
    <t>Trattamento economico a ciascuno spettante</t>
  </si>
  <si>
    <t>Risultati di bilancio degli ultimi tre esercizi finanziari</t>
  </si>
  <si>
    <t>sito istituzionale dell'ente</t>
  </si>
  <si>
    <t>Risultato d'esercizio 2013</t>
  </si>
  <si>
    <t>Risultato d'esercizio 2014</t>
  </si>
  <si>
    <t>Risultato d'esercizio 2015</t>
  </si>
  <si>
    <t>FONDAZIONI</t>
  </si>
  <si>
    <r>
      <rPr>
        <b/>
        <sz val="11"/>
        <rFont val="Calibri"/>
        <family val="2"/>
      </rPr>
      <t xml:space="preserve">FONDAZIONE ANGELO FRAMMARTINO ONLUS
</t>
    </r>
    <r>
      <rPr>
        <sz val="11"/>
        <rFont val="Calibri"/>
        <family val="2"/>
      </rPr>
      <t>Il Consiglio metropolitano ha deliberato il recesso dalla Fondazione con provvedimento n. 4 del 18/01/2017.
La quota, ai fini MEF, è calcolata su quanto versato dall’allora Provincia di Milano al fondo di dotazione o gestione.</t>
    </r>
  </si>
  <si>
    <t>Promuovere i principi ed i valori della pace, solidarietà, convivenza, giustizia, dell'etica nei comportamenti sociali, dei diritti e delle libertà fondamentali</t>
  </si>
  <si>
    <t>-</t>
  </si>
  <si>
    <t>no divisione in quote</t>
  </si>
  <si>
    <t>non determinata</t>
  </si>
  <si>
    <t>nessun compenso</t>
  </si>
  <si>
    <t>www.angeloframmartino.org</t>
  </si>
  <si>
    <r>
      <rPr>
        <b/>
        <sz val="11"/>
        <rFont val="Calibri"/>
        <family val="2"/>
      </rPr>
      <t xml:space="preserve">FONDAZIONE MEMORIALE DELLA SHOAH DI MILANO ONLUS
</t>
    </r>
    <r>
      <rPr>
        <sz val="11"/>
        <color indexed="8"/>
        <rFont val="Calibri"/>
        <family val="2"/>
      </rPr>
      <t xml:space="preserve"> La quota, ai fini MEF, è calcolata su quanto versato dall’allora Provincia di Milano al fondo di dotazione o gestione.</t>
    </r>
  </si>
  <si>
    <t>Valorizzare la memoria storica degli ebrei e delle vittime delle persecuzioni naziste del xx secolo</t>
  </si>
  <si>
    <t>www.memorialeshoah.it/</t>
  </si>
  <si>
    <r>
      <rPr>
        <b/>
        <sz val="11"/>
        <rFont val="Calibri"/>
        <family val="2"/>
      </rPr>
      <t xml:space="preserve">FONDAZIONE MUSEO DI FOTOGRAFIA CONTEMPORANEA
</t>
    </r>
    <r>
      <rPr>
        <sz val="11"/>
        <rFont val="Calibri"/>
        <family val="2"/>
      </rPr>
      <t>La quota, ai fini MEF, è calcolata sulla partecipazione alla Fondazione di Città Metropolitana e del Comune di Cinisello Balsamo, in qualità di soci fondatori.</t>
    </r>
  </si>
  <si>
    <t>Formare, promuovere e diffondere espressioni della cultura dell'arte, in particolare  dell'arte visiva fotografica; laboratorio di ricerca e restauro del patrimonio fotografico/documentale</t>
  </si>
  <si>
    <t>www.mufoco.org</t>
  </si>
  <si>
    <r>
      <rPr>
        <b/>
        <sz val="11"/>
        <rFont val="Calibri"/>
        <family val="2"/>
      </rPr>
      <t>FONDAZIONE PER LA PROMOZIONE DELL'ABBIATENSE</t>
    </r>
    <r>
      <rPr>
        <sz val="11"/>
        <rFont val="Calibri"/>
        <family val="2"/>
      </rPr>
      <t xml:space="preserve"> </t>
    </r>
  </si>
  <si>
    <t>Favorire la crescita culturale e lo sviluppo economico dell’Abbiatense anche attraverso rapporti con altre realtà territoriali</t>
  </si>
  <si>
    <t>n.d.</t>
  </si>
  <si>
    <t xml:space="preserve"> dichiarata estinta con Decreto del Presidente della Regione Lombardia n. 574 del 29/12/2016</t>
  </si>
  <si>
    <t>Liquidatore
(in attesa di formalizzazione da parte del Tribunale)</t>
  </si>
  <si>
    <t>ND</t>
  </si>
  <si>
    <t>http://www.fondazioneabbiatense.org/</t>
  </si>
  <si>
    <r>
      <rPr>
        <b/>
        <sz val="11"/>
        <rFont val="Calibri"/>
        <family val="2"/>
      </rPr>
      <t xml:space="preserve">FONDAZIONE PIER LOMBARDO
</t>
    </r>
    <r>
      <rPr>
        <sz val="11"/>
        <color indexed="8"/>
        <rFont val="Calibri"/>
        <family val="2"/>
      </rPr>
      <t>La quota, ai fini MEF, è calcolata su quanto versato dall’allora Provincia di Milano al fondo di dotazione o gestione.</t>
    </r>
  </si>
  <si>
    <t>Consolidare il prestigio del Teatro Franco Parenti</t>
  </si>
  <si>
    <t>http://fondazionepierlombardo.com/</t>
  </si>
  <si>
    <r>
      <rPr>
        <b/>
        <sz val="11"/>
        <rFont val="Calibri"/>
        <family val="2"/>
      </rPr>
      <t xml:space="preserve">FONDAZIONE DELLE PROVINCE DEL NORD OVEST
</t>
    </r>
    <r>
      <rPr>
        <sz val="11"/>
        <rFont val="Calibri"/>
        <family val="2"/>
      </rPr>
      <t>Inattiva, segnalata al Prefetto di Alessandria.</t>
    </r>
  </si>
  <si>
    <t>Progettare, costruire e sperimentare nuove forme istituzionali e organizzative del governo di area vasta</t>
  </si>
  <si>
    <t>fino a scioglimento</t>
  </si>
  <si>
    <t>www.provincenordovest.it</t>
  </si>
  <si>
    <r>
      <rPr>
        <b/>
        <sz val="11"/>
        <rFont val="Calibri"/>
        <family val="2"/>
      </rPr>
      <t xml:space="preserve">FONDAZIONE WELFARE AMBROSIANO
</t>
    </r>
    <r>
      <rPr>
        <sz val="11"/>
        <color indexed="8"/>
        <rFont val="Calibri"/>
        <family val="2"/>
      </rPr>
      <t>La quota, ai fini MEF, è calcolata su quanto versato dall’allora Provincia di Milano al fondo di dotazione o gestione.</t>
    </r>
  </si>
  <si>
    <t>Realizzare uno strumento innovativo di welfare per rispondere alle esigenze dei lavoratori svantaggiati</t>
  </si>
  <si>
    <t>www.fwamilano.org</t>
  </si>
  <si>
    <t xml:space="preserve">FONDAZIONE ISTITUTO TECNICO SUPERIORE PER IL TURISMO E LE ATTIVITA' CULTURALI INNOVATURISMO </t>
  </si>
  <si>
    <t>Persegue le finalità di: promuovere la diffusione della cultura tecnica e scientifica ed in particolare della organizzazione, gestione e innovazione tecnologia nel settore delle attività alberghiere, ricettive e turistiche; sostenere le misure per lo sviluppo dell'economia e le politiche attive del lavoro dei servizi turistici, ricettivi e alberghieri, anche mediante l'erogazione di corsi di formazione professionale post-diploma</t>
  </si>
  <si>
    <t>titolo onorifico</t>
  </si>
  <si>
    <t xml:space="preserve">0
</t>
  </si>
  <si>
    <t>http://www.capac.it/innovaturismo</t>
  </si>
  <si>
    <t>SCUOLA TEORICO PRATICA DI AGRICOLTURA CONIUGI FRANCESCO FERRAZZI E LUIGIA COVA</t>
  </si>
  <si>
    <t>Elevare il grado di cultura professionale dei coloni e dei giovani affinché possano e sappiano trarre maggior beneficio dalla terra.</t>
  </si>
  <si>
    <t xml:space="preserve"> 897,60 compenso lordo anno 2015</t>
  </si>
  <si>
    <t xml:space="preserve">www.ferrazzi-cova.it </t>
  </si>
  <si>
    <t>ENTI VARI</t>
  </si>
  <si>
    <r>
      <rPr>
        <b/>
        <sz val="11"/>
        <rFont val="Calibri"/>
        <family val="2"/>
      </rPr>
      <t xml:space="preserve">CENTRO PER L'INNOVAZIONE E SPERIMENTAZIONE EDUCATIVA MILANO – C.I.S.E.M. - Associazione in liquidazione
</t>
    </r>
    <r>
      <rPr>
        <sz val="11"/>
        <rFont val="Calibri"/>
        <family val="2"/>
      </rPr>
      <t>La quota, ai fini MEF, è calcolata sulla partecipazione all’Associazione  di Città Metropolitana e dell’Unione delle Province d’Italia, in qualità di soci fondatori.</t>
    </r>
  </si>
  <si>
    <t>Attività di ricerca a supporto delle scelte della provincia di Milano e di quelle Province che vogliono utilizzare i servizi per quanto riguarda la scuola secondaria in materia di programmazione scolastica, sperimentazione didattica, aggiornamento degli insegnanti, edilizia scolastica e formazione professionale</t>
  </si>
  <si>
    <t>http://www.cisem.it/</t>
  </si>
  <si>
    <r>
      <rPr>
        <b/>
        <sz val="11"/>
        <rFont val="Calibri"/>
        <family val="2"/>
      </rPr>
      <t xml:space="preserve">ISAP - ISTITUTO PER LA SCIENZA DELL'AMMINISTRAZIONE PUBBLICA - Associazione
</t>
    </r>
    <r>
      <rPr>
        <sz val="11"/>
        <rFont val="Calibri"/>
        <family val="2"/>
      </rPr>
      <t>Il Consiglio metropolitano ha deliberato , con provvedimento n. 4 del 18/01/2017, di porre in essere quanto necessario per addivenire nel corso del 2017, in accordo con il Comune di Milano, allo scioglimento e messa in liquidazione dell’ISAP.
La quota, ai fini MEF, è calcolata sulla partecipazione all’Associazione  di Città Metropolitana e del Comune di Milano.</t>
    </r>
  </si>
  <si>
    <t>Studio scientifico dei problemi amministrativi, addestramento del personale della pa, pubblicazioni.</t>
  </si>
  <si>
    <t>www.isapistituto.it</t>
  </si>
  <si>
    <r>
      <rPr>
        <b/>
        <sz val="11"/>
        <rFont val="Calibri"/>
        <family val="2"/>
      </rPr>
      <t xml:space="preserve">CENTRO STUDI PER LA PROGRAMMAZIONE INTERCOMUNALE DELL'AREA METROPOLITANA-PIM – Associazione
</t>
    </r>
    <r>
      <rPr>
        <sz val="11"/>
        <rFont val="Calibri"/>
        <family val="2"/>
      </rPr>
      <t>La quota indica la partecipazione di Città Metropolitana alle spese ed è calcolata annualmente sulla popolazione (dati demografici ISTAT 2013).</t>
    </r>
  </si>
  <si>
    <t xml:space="preserve">Realizzazione di studi, indagini e ricerche riguardanti le dinamiche e le problematiche di assetto e di sviluppo territoriale. </t>
  </si>
  <si>
    <t>www.pim.mi.it/</t>
  </si>
  <si>
    <t>ASSOCIAZIONE CITTA' DEI MESTIERI DI MILANO E DELLA LOMBARDIA</t>
  </si>
  <si>
    <t xml:space="preserve">favorire la diffusione sul territorio regionale del servizio di orientamento scolastico, formativo e professionale </t>
  </si>
  <si>
    <t>http://www.cittadeimestieri.it/</t>
  </si>
  <si>
    <r>
      <rPr>
        <b/>
        <sz val="11"/>
        <color indexed="8"/>
        <rFont val="Calibri"/>
        <family val="2"/>
      </rPr>
      <t xml:space="preserve">Enti di diritto privato dai quali è stato deliberato dal Consiglio metropolitano il recesso  (delibera n. 56 del 17/12/2015)
</t>
    </r>
    <r>
      <rPr>
        <sz val="11"/>
        <color indexed="8"/>
        <rFont val="Calibri"/>
        <family val="2"/>
      </rPr>
      <t>Fondazione Aurelio Beltrami
Fondazione Comunitaria del Ticino Olona onlus
Fondazione Comunitaria NORD Milano
Fondazione I Pomeriggi musicali
Fondazione Piccolo Teatro di Milano - Teatro d'Europa
Fondazione Rete Civica di Milano - RCM</t>
    </r>
  </si>
  <si>
    <t>Deliberazione CM n.56-2015 del 17-12-2015_dismissioni_2015</t>
  </si>
  <si>
    <r>
      <rPr>
        <b/>
        <sz val="11"/>
        <color indexed="8"/>
        <rFont val="Calibri"/>
        <family val="2"/>
      </rPr>
      <t xml:space="preserve">Ente di diritto privato dal quale è stato deliberato dal Presidente della Provincia il recesso nel 2015  (delibera n. 24 del 13/11/2014)
</t>
    </r>
    <r>
      <rPr>
        <sz val="11"/>
        <color indexed="8"/>
        <rFont val="Calibri"/>
        <family val="2"/>
      </rPr>
      <t>Fondo provinciale milanese per la Cooperazione Internazionale - Associazione</t>
    </r>
  </si>
  <si>
    <r>
      <rPr>
        <sz val="11"/>
        <rFont val="Arial"/>
        <family val="2"/>
      </rPr>
      <t>Nota (1)
Le percentuali indicate nella colonna</t>
    </r>
    <r>
      <rPr>
        <i/>
        <sz val="11"/>
        <rFont val="Arial"/>
        <family val="2"/>
      </rPr>
      <t xml:space="preserve"> Quota rilevazione MEF</t>
    </r>
    <r>
      <rPr>
        <sz val="11"/>
        <rFont val="Arial"/>
        <family val="2"/>
      </rPr>
      <t xml:space="preserve"> sono state inserite a seguito di comunicazione  prot. n. 74959 del 25/09/2019  da parte di ANAC,  pervenuta a Città Metropolitana di Milano in data 25/09/2019 - prot. n. 220258. Tali quote, riportate nel Bilancio di previsione 2016 di Città metropolitana,  non sono rappresentative di diritti patrimoniali e sono state calcolate ai fini della rilevazione annuale  sugli organismi partecipati - MEF 2015,. 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</si>
</sst>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;[RED]\-#,##0"/>
    <numFmt numFmtId="166" formatCode="&quot;€ &quot;#,##0.00"/>
    <numFmt numFmtId="167" formatCode="[$€-410]\ #,##0.00;\-[$€-410]\ #,##0.00"/>
    <numFmt numFmtId="168" formatCode="0.00"/>
    <numFmt numFmtId="169" formatCode="&quot;€ &quot;#,##0"/>
    <numFmt numFmtId="170" formatCode="&quot;€ &quot;#,##0.00;[RED]&quot;-€ &quot;#,##0.00"/>
    <numFmt numFmtId="171" formatCode="&quot;€ &quot;#,##0;[RED]&quot;-€ &quot;#,##0"/>
    <numFmt numFmtId="172" formatCode="#,##0.00"/>
  </numFmts>
  <fonts count="17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2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sz val="11"/>
      <color indexed="12"/>
      <name val="Calibri"/>
      <family val="2"/>
    </font>
    <font>
      <u val="single"/>
      <sz val="11"/>
      <name val="Arial"/>
      <family val="2"/>
    </font>
    <font>
      <b/>
      <sz val="11"/>
      <color indexed="8"/>
      <name val="Calibri"/>
      <family val="2"/>
    </font>
    <font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2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8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0" xfId="0" applyNumberFormat="1" applyFont="1" applyAlignment="1">
      <alignment/>
    </xf>
    <xf numFmtId="164" fontId="3" fillId="0" borderId="0" xfId="0" applyFont="1" applyAlignment="1">
      <alignment horizontal="center" vertical="center"/>
    </xf>
    <xf numFmtId="164" fontId="2" fillId="0" borderId="0" xfId="0" applyFont="1" applyFill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vertical="center"/>
    </xf>
    <xf numFmtId="164" fontId="2" fillId="0" borderId="0" xfId="0" applyFont="1" applyAlignment="1">
      <alignment vertical="center"/>
    </xf>
    <xf numFmtId="164" fontId="8" fillId="0" borderId="0" xfId="0" applyFont="1" applyFill="1" applyBorder="1" applyAlignment="1">
      <alignment/>
    </xf>
    <xf numFmtId="164" fontId="9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left" vertical="center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0" borderId="0" xfId="0" applyFont="1" applyFill="1" applyAlignment="1">
      <alignment/>
    </xf>
    <xf numFmtId="164" fontId="9" fillId="0" borderId="0" xfId="0" applyFont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Alignment="1">
      <alignment/>
    </xf>
    <xf numFmtId="164" fontId="3" fillId="2" borderId="3" xfId="0" applyFont="1" applyFill="1" applyBorder="1" applyAlignment="1">
      <alignment vertical="center" wrapText="1"/>
    </xf>
    <xf numFmtId="164" fontId="9" fillId="2" borderId="3" xfId="0" applyFont="1" applyFill="1" applyBorder="1" applyAlignment="1">
      <alignment horizontal="left" vertical="center" wrapText="1"/>
    </xf>
    <xf numFmtId="164" fontId="9" fillId="2" borderId="3" xfId="0" applyFont="1" applyFill="1" applyBorder="1" applyAlignment="1">
      <alignment horizontal="left" vertical="center" wrapText="1" indent="1"/>
    </xf>
    <xf numFmtId="167" fontId="3" fillId="2" borderId="3" xfId="0" applyNumberFormat="1" applyFont="1" applyFill="1" applyBorder="1" applyAlignment="1">
      <alignment vertical="center" wrapText="1"/>
    </xf>
    <xf numFmtId="164" fontId="3" fillId="2" borderId="3" xfId="0" applyFont="1" applyFill="1" applyBorder="1" applyAlignment="1">
      <alignment horizontal="left" vertical="center" indent="1"/>
    </xf>
    <xf numFmtId="165" fontId="3" fillId="2" borderId="3" xfId="0" applyNumberFormat="1" applyFont="1" applyFill="1" applyBorder="1" applyAlignment="1">
      <alignment horizontal="left" vertical="center" indent="1"/>
    </xf>
    <xf numFmtId="164" fontId="3" fillId="2" borderId="3" xfId="0" applyFont="1" applyFill="1" applyBorder="1" applyAlignment="1">
      <alignment horizontal="left" vertical="center" wrapText="1"/>
    </xf>
    <xf numFmtId="165" fontId="9" fillId="2" borderId="3" xfId="0" applyNumberFormat="1" applyFont="1" applyFill="1" applyBorder="1" applyAlignment="1">
      <alignment horizontal="left" vertical="center" wrapText="1" indent="1"/>
    </xf>
    <xf numFmtId="165" fontId="3" fillId="2" borderId="3" xfId="0" applyNumberFormat="1" applyFont="1" applyFill="1" applyBorder="1" applyAlignment="1">
      <alignment vertical="center" wrapText="1"/>
    </xf>
    <xf numFmtId="164" fontId="3" fillId="2" borderId="3" xfId="0" applyFont="1" applyFill="1" applyBorder="1" applyAlignment="1">
      <alignment horizontal="center" vertical="center" wrapText="1"/>
    </xf>
    <xf numFmtId="164" fontId="11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12" fillId="0" borderId="2" xfId="20" applyFont="1" applyBorder="1" applyAlignment="1">
      <alignment horizontal="center" vertical="center"/>
      <protection/>
    </xf>
    <xf numFmtId="164" fontId="2" fillId="0" borderId="0" xfId="0" applyFont="1" applyFill="1" applyAlignment="1">
      <alignment vertical="top"/>
    </xf>
    <xf numFmtId="164" fontId="11" fillId="2" borderId="2" xfId="0" applyFont="1" applyFill="1" applyBorder="1" applyAlignment="1">
      <alignment vertical="center" wrapText="1"/>
    </xf>
    <xf numFmtId="164" fontId="9" fillId="2" borderId="2" xfId="0" applyFont="1" applyFill="1" applyBorder="1" applyAlignment="1">
      <alignment horizontal="left" vertical="center" wrapText="1"/>
    </xf>
    <xf numFmtId="164" fontId="9" fillId="2" borderId="2" xfId="0" applyFont="1" applyFill="1" applyBorder="1" applyAlignment="1">
      <alignment horizontal="left" vertical="center" wrapText="1" indent="1"/>
    </xf>
    <xf numFmtId="167" fontId="3" fillId="2" borderId="2" xfId="0" applyNumberFormat="1" applyFont="1" applyFill="1" applyBorder="1" applyAlignment="1">
      <alignment vertical="center" wrapText="1"/>
    </xf>
    <xf numFmtId="164" fontId="3" fillId="2" borderId="2" xfId="0" applyFont="1" applyFill="1" applyBorder="1" applyAlignment="1">
      <alignment horizontal="left" vertical="center" indent="1"/>
    </xf>
    <xf numFmtId="165" fontId="3" fillId="2" borderId="2" xfId="0" applyNumberFormat="1" applyFont="1" applyFill="1" applyBorder="1" applyAlignment="1">
      <alignment horizontal="left" vertical="center" indent="1"/>
    </xf>
    <xf numFmtId="164" fontId="3" fillId="2" borderId="2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vertical="center" wrapText="1"/>
    </xf>
    <xf numFmtId="164" fontId="3" fillId="2" borderId="2" xfId="0" applyFont="1" applyFill="1" applyBorder="1" applyAlignment="1">
      <alignment horizontal="center" vertical="center" wrapText="1"/>
    </xf>
    <xf numFmtId="164" fontId="13" fillId="0" borderId="2" xfId="0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14" fillId="0" borderId="0" xfId="0" applyFont="1" applyFill="1" applyAlignment="1">
      <alignment/>
    </xf>
    <xf numFmtId="165" fontId="9" fillId="2" borderId="2" xfId="0" applyNumberFormat="1" applyFont="1" applyFill="1" applyBorder="1" applyAlignment="1">
      <alignment horizontal="left" vertical="center" wrapText="1" indent="1"/>
    </xf>
    <xf numFmtId="164" fontId="3" fillId="0" borderId="2" xfId="0" applyFont="1" applyFill="1" applyBorder="1" applyAlignment="1">
      <alignment horizontal="center" vertical="center"/>
    </xf>
    <xf numFmtId="164" fontId="11" fillId="0" borderId="2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9" fillId="0" borderId="2" xfId="20" applyFont="1" applyFill="1" applyBorder="1" applyAlignment="1" applyProtection="1">
      <alignment horizontal="left" vertical="center" wrapText="1"/>
      <protection/>
    </xf>
    <xf numFmtId="164" fontId="3" fillId="0" borderId="2" xfId="20" applyFont="1" applyFill="1" applyBorder="1" applyAlignment="1" applyProtection="1">
      <alignment horizontal="left" vertical="center" wrapText="1"/>
      <protection/>
    </xf>
    <xf numFmtId="164" fontId="3" fillId="0" borderId="2" xfId="20" applyFont="1" applyFill="1" applyBorder="1" applyAlignment="1" applyProtection="1">
      <alignment horizontal="center" vertical="center" wrapText="1"/>
      <protection/>
    </xf>
    <xf numFmtId="169" fontId="3" fillId="0" borderId="2" xfId="0" applyNumberFormat="1" applyFont="1" applyFill="1" applyBorder="1" applyAlignment="1">
      <alignment horizontal="center" vertical="center" wrapText="1"/>
    </xf>
    <xf numFmtId="165" fontId="3" fillId="0" borderId="2" xfId="20" applyNumberFormat="1" applyFont="1" applyFill="1" applyBorder="1" applyAlignment="1" applyProtection="1">
      <alignment horizontal="center" vertical="center" wrapText="1"/>
      <protection/>
    </xf>
    <xf numFmtId="170" fontId="3" fillId="0" borderId="2" xfId="0" applyNumberFormat="1" applyFont="1" applyFill="1" applyBorder="1" applyAlignment="1">
      <alignment horizontal="center" vertical="center" wrapText="1"/>
    </xf>
    <xf numFmtId="164" fontId="13" fillId="0" borderId="2" xfId="20" applyFont="1" applyFill="1" applyBorder="1" applyAlignment="1" applyProtection="1">
      <alignment horizontal="center" vertical="center" wrapText="1"/>
      <protection/>
    </xf>
    <xf numFmtId="168" fontId="3" fillId="0" borderId="2" xfId="20" applyNumberFormat="1" applyFont="1" applyFill="1" applyBorder="1" applyAlignment="1" applyProtection="1">
      <alignment horizontal="center" vertical="center" wrapText="1"/>
      <protection/>
    </xf>
    <xf numFmtId="171" fontId="12" fillId="0" borderId="2" xfId="20" applyNumberFormat="1" applyFont="1" applyFill="1" applyBorder="1" applyAlignment="1" applyProtection="1">
      <alignment horizontal="center" vertical="center" wrapText="1"/>
      <protection/>
    </xf>
    <xf numFmtId="172" fontId="3" fillId="0" borderId="2" xfId="0" applyNumberFormat="1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vertical="center" wrapText="1"/>
    </xf>
    <xf numFmtId="164" fontId="3" fillId="2" borderId="5" xfId="0" applyFont="1" applyFill="1" applyBorder="1" applyAlignment="1">
      <alignment horizontal="left" vertical="center" wrapText="1"/>
    </xf>
    <xf numFmtId="164" fontId="9" fillId="2" borderId="6" xfId="0" applyFont="1" applyFill="1" applyBorder="1" applyAlignment="1">
      <alignment horizontal="left" vertical="center" wrapText="1" indent="1"/>
    </xf>
    <xf numFmtId="167" fontId="3" fillId="2" borderId="7" xfId="0" applyNumberFormat="1" applyFont="1" applyFill="1" applyBorder="1" applyAlignment="1">
      <alignment vertical="center" wrapText="1"/>
    </xf>
    <xf numFmtId="164" fontId="3" fillId="2" borderId="6" xfId="0" applyFont="1" applyFill="1" applyBorder="1" applyAlignment="1">
      <alignment horizontal="left" vertical="center" indent="1"/>
    </xf>
    <xf numFmtId="165" fontId="3" fillId="2" borderId="6" xfId="0" applyNumberFormat="1" applyFont="1" applyFill="1" applyBorder="1" applyAlignment="1">
      <alignment horizontal="left" vertical="center" indent="1"/>
    </xf>
    <xf numFmtId="164" fontId="3" fillId="2" borderId="6" xfId="0" applyFont="1" applyFill="1" applyBorder="1" applyAlignment="1">
      <alignment horizontal="left" vertical="center" wrapText="1"/>
    </xf>
    <xf numFmtId="165" fontId="3" fillId="2" borderId="6" xfId="0" applyNumberFormat="1" applyFont="1" applyFill="1" applyBorder="1" applyAlignment="1">
      <alignment vertical="center" wrapText="1"/>
    </xf>
    <xf numFmtId="164" fontId="3" fillId="2" borderId="6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/>
    </xf>
    <xf numFmtId="164" fontId="15" fillId="0" borderId="9" xfId="0" applyFont="1" applyFill="1" applyBorder="1" applyAlignment="1">
      <alignment horizontal="left" vertical="center" wrapText="1"/>
    </xf>
    <xf numFmtId="164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171" fontId="12" fillId="0" borderId="11" xfId="20" applyNumberFormat="1" applyFont="1" applyFill="1" applyBorder="1" applyAlignment="1" applyProtection="1">
      <alignment horizontal="center" vertical="center" wrapText="1"/>
      <protection/>
    </xf>
    <xf numFmtId="165" fontId="3" fillId="2" borderId="2" xfId="0" applyNumberFormat="1" applyFont="1" applyFill="1" applyBorder="1" applyAlignment="1">
      <alignment horizontal="left" vertical="center" wrapText="1"/>
    </xf>
    <xf numFmtId="164" fontId="3" fillId="0" borderId="8" xfId="0" applyFont="1" applyFill="1" applyBorder="1" applyAlignment="1">
      <alignment horizontal="left" vertical="center" wrapText="1"/>
    </xf>
    <xf numFmtId="164" fontId="15" fillId="0" borderId="2" xfId="0" applyFont="1" applyFill="1" applyBorder="1" applyAlignment="1">
      <alignment horizontal="left" vertical="center" wrapText="1"/>
    </xf>
    <xf numFmtId="164" fontId="2" fillId="0" borderId="12" xfId="0" applyFont="1" applyFill="1" applyBorder="1" applyAlignment="1">
      <alignment/>
    </xf>
    <xf numFmtId="164" fontId="2" fillId="0" borderId="11" xfId="0" applyFont="1" applyBorder="1" applyAlignment="1">
      <alignment horizontal="left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e 2" xfId="21"/>
    <cellStyle name="Normale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geloframmartino.org/" TargetMode="External" /><Relationship Id="rId2" Type="http://schemas.openxmlformats.org/officeDocument/2006/relationships/hyperlink" Target="http://www.memorialeshoah.it/" TargetMode="External" /><Relationship Id="rId3" Type="http://schemas.openxmlformats.org/officeDocument/2006/relationships/hyperlink" Target="http://www.mufoco.org/" TargetMode="External" /><Relationship Id="rId4" Type="http://schemas.openxmlformats.org/officeDocument/2006/relationships/hyperlink" Target="http://www.fondazioneabbiatense.org/" TargetMode="External" /><Relationship Id="rId5" Type="http://schemas.openxmlformats.org/officeDocument/2006/relationships/hyperlink" Target="http://www.provincenordovest.it/" TargetMode="External" /><Relationship Id="rId6" Type="http://schemas.openxmlformats.org/officeDocument/2006/relationships/hyperlink" Target="http://www.fwamilano.org/" TargetMode="External" /><Relationship Id="rId7" Type="http://schemas.openxmlformats.org/officeDocument/2006/relationships/hyperlink" Target="http://www.capac.it/innovaturismo" TargetMode="External" /><Relationship Id="rId8" Type="http://schemas.openxmlformats.org/officeDocument/2006/relationships/hyperlink" Target="http://www.isapistituto.it/" TargetMode="External" /><Relationship Id="rId9" Type="http://schemas.openxmlformats.org/officeDocument/2006/relationships/hyperlink" Target="http://www.pim.mi.it/" TargetMode="External" /><Relationship Id="rId10" Type="http://schemas.openxmlformats.org/officeDocument/2006/relationships/hyperlink" Target="http://www.cittametropolitana.mi.it/export/sites/default/portale/conosci_la_citta_metropolitana/Nomine/ENTI/altri_ENTI/Documenti/Delibera-Consiglio-metrop.-n.-56-2015_17-12-2015_ricognizione-dismissioni_20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38"/>
  <sheetViews>
    <sheetView tabSelected="1" zoomScale="60" zoomScaleNormal="60" workbookViewId="0" topLeftCell="A1">
      <selection activeCell="C5" sqref="C5"/>
    </sheetView>
  </sheetViews>
  <sheetFormatPr defaultColWidth="8.00390625" defaultRowHeight="15" customHeight="1"/>
  <cols>
    <col min="1" max="1" width="3.7109375" style="1" customWidth="1"/>
    <col min="2" max="2" width="42.57421875" style="2" customWidth="1"/>
    <col min="3" max="3" width="43.7109375" style="1" customWidth="1"/>
    <col min="4" max="4" width="21.28125" style="1" customWidth="1"/>
    <col min="5" max="6" width="12.8515625" style="1" customWidth="1"/>
    <col min="7" max="7" width="21.421875" style="1" customWidth="1"/>
    <col min="8" max="8" width="25.140625" style="3" customWidth="1"/>
    <col min="9" max="9" width="21.421875" style="1" customWidth="1"/>
    <col min="10" max="10" width="22.140625" style="1" customWidth="1"/>
    <col min="11" max="11" width="25.00390625" style="3" customWidth="1"/>
    <col min="12" max="12" width="24.28125" style="3" customWidth="1"/>
    <col min="13" max="13" width="24.7109375" style="3" customWidth="1"/>
    <col min="14" max="14" width="42.28125" style="4" customWidth="1"/>
    <col min="15" max="15" width="19.421875" style="5" customWidth="1"/>
    <col min="16" max="217" width="8.7109375" style="5" customWidth="1"/>
    <col min="218" max="16384" width="8.7109375" style="1" customWidth="1"/>
  </cols>
  <sheetData>
    <row r="2" spans="1:256" s="7" customFormat="1" ht="28.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s="7" customFormat="1" ht="3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14" s="9" customFormat="1" ht="2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56" s="16" customFormat="1" ht="71.25" customHeight="1">
      <c r="A5" s="10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0" t="s">
        <v>7</v>
      </c>
      <c r="H5" s="13" t="s">
        <v>8</v>
      </c>
      <c r="I5" s="12" t="s">
        <v>9</v>
      </c>
      <c r="J5" s="12" t="s">
        <v>10</v>
      </c>
      <c r="K5" s="14" t="s">
        <v>11</v>
      </c>
      <c r="L5" s="14"/>
      <c r="M5" s="14"/>
      <c r="N5" s="15" t="s">
        <v>12</v>
      </c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8" customFormat="1" ht="33.75" customHeight="1">
      <c r="A6" s="10"/>
      <c r="B6" s="11"/>
      <c r="C6" s="12"/>
      <c r="D6" s="12"/>
      <c r="E6" s="12"/>
      <c r="F6" s="12"/>
      <c r="G6" s="10"/>
      <c r="H6" s="13"/>
      <c r="I6" s="12"/>
      <c r="J6" s="12"/>
      <c r="K6" s="14" t="s">
        <v>13</v>
      </c>
      <c r="L6" s="14" t="s">
        <v>14</v>
      </c>
      <c r="M6" s="14" t="s">
        <v>15</v>
      </c>
      <c r="N6" s="15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  <c r="IV6" s="19"/>
    </row>
    <row r="7" spans="1:14" s="19" customFormat="1" ht="23.25" customHeight="1">
      <c r="A7" s="20"/>
      <c r="B7" s="21" t="s">
        <v>16</v>
      </c>
      <c r="C7" s="22"/>
      <c r="D7" s="22"/>
      <c r="E7" s="22"/>
      <c r="F7" s="23"/>
      <c r="G7" s="24"/>
      <c r="H7" s="25"/>
      <c r="I7" s="20"/>
      <c r="J7" s="26"/>
      <c r="K7" s="27"/>
      <c r="L7" s="28"/>
      <c r="M7" s="28"/>
      <c r="N7" s="29"/>
    </row>
    <row r="8" spans="1:14" s="36" customFormat="1" ht="135.75" customHeight="1">
      <c r="A8" s="30">
        <v>1</v>
      </c>
      <c r="B8" s="31" t="s">
        <v>17</v>
      </c>
      <c r="C8" s="32" t="s">
        <v>18</v>
      </c>
      <c r="D8" s="33" t="s">
        <v>19</v>
      </c>
      <c r="E8" s="33" t="s">
        <v>20</v>
      </c>
      <c r="F8" s="33">
        <v>1.79</v>
      </c>
      <c r="G8" s="33" t="s">
        <v>21</v>
      </c>
      <c r="H8" s="34">
        <v>0</v>
      </c>
      <c r="I8" s="33">
        <v>1</v>
      </c>
      <c r="J8" s="33" t="s">
        <v>22</v>
      </c>
      <c r="K8" s="34">
        <v>11592</v>
      </c>
      <c r="L8" s="34">
        <v>-19424</v>
      </c>
      <c r="M8" s="34">
        <v>-24733</v>
      </c>
      <c r="N8" s="35" t="s">
        <v>23</v>
      </c>
    </row>
    <row r="9" spans="1:14" s="19" customFormat="1" ht="13.5" customHeight="1">
      <c r="A9" s="37"/>
      <c r="B9" s="38"/>
      <c r="C9" s="39"/>
      <c r="D9" s="39"/>
      <c r="E9" s="39"/>
      <c r="F9" s="40"/>
      <c r="G9" s="41"/>
      <c r="H9" s="42"/>
      <c r="I9" s="43"/>
      <c r="J9" s="43"/>
      <c r="K9" s="44"/>
      <c r="L9" s="44"/>
      <c r="M9" s="44"/>
      <c r="N9" s="45"/>
    </row>
    <row r="10" spans="1:14" ht="108.75" customHeight="1">
      <c r="A10" s="30">
        <f>+A8+1</f>
        <v>2</v>
      </c>
      <c r="B10" s="31" t="s">
        <v>24</v>
      </c>
      <c r="C10" s="32" t="s">
        <v>25</v>
      </c>
      <c r="D10" s="33" t="s">
        <v>19</v>
      </c>
      <c r="E10" s="33" t="s">
        <v>20</v>
      </c>
      <c r="F10" s="33">
        <v>15.62</v>
      </c>
      <c r="G10" s="33" t="s">
        <v>21</v>
      </c>
      <c r="H10" s="34">
        <v>0</v>
      </c>
      <c r="I10" s="33">
        <v>1</v>
      </c>
      <c r="J10" s="33" t="s">
        <v>22</v>
      </c>
      <c r="K10" s="34">
        <v>1564047</v>
      </c>
      <c r="L10" s="34">
        <v>673711</v>
      </c>
      <c r="M10" s="34">
        <v>-274328</v>
      </c>
      <c r="N10" s="46" t="s">
        <v>26</v>
      </c>
    </row>
    <row r="11" spans="1:14" s="19" customFormat="1" ht="13.5" customHeight="1">
      <c r="A11" s="37"/>
      <c r="B11" s="38"/>
      <c r="C11" s="39"/>
      <c r="D11" s="39"/>
      <c r="E11" s="39"/>
      <c r="F11" s="40"/>
      <c r="G11" s="41"/>
      <c r="H11" s="42"/>
      <c r="I11" s="43"/>
      <c r="J11" s="43"/>
      <c r="K11" s="44"/>
      <c r="L11" s="44"/>
      <c r="M11" s="44"/>
      <c r="N11" s="45"/>
    </row>
    <row r="12" spans="1:14" ht="115.5" customHeight="1">
      <c r="A12" s="30">
        <f>+A10+1</f>
        <v>3</v>
      </c>
      <c r="B12" s="31" t="s">
        <v>27</v>
      </c>
      <c r="C12" s="32" t="s">
        <v>28</v>
      </c>
      <c r="D12" s="33" t="s">
        <v>19</v>
      </c>
      <c r="E12" s="33" t="s">
        <v>20</v>
      </c>
      <c r="F12" s="47">
        <v>50</v>
      </c>
      <c r="G12" s="33" t="s">
        <v>21</v>
      </c>
      <c r="H12" s="34">
        <v>305000</v>
      </c>
      <c r="I12" s="33">
        <v>1</v>
      </c>
      <c r="J12" s="33" t="s">
        <v>22</v>
      </c>
      <c r="K12" s="34">
        <v>16652</v>
      </c>
      <c r="L12" s="34">
        <v>12531</v>
      </c>
      <c r="M12" s="34">
        <v>7277</v>
      </c>
      <c r="N12" s="35" t="s">
        <v>29</v>
      </c>
    </row>
    <row r="13" spans="1:14" s="19" customFormat="1" ht="13.5" customHeight="1">
      <c r="A13" s="37"/>
      <c r="B13" s="38"/>
      <c r="C13" s="39"/>
      <c r="D13" s="39"/>
      <c r="E13" s="39"/>
      <c r="F13" s="40"/>
      <c r="G13" s="41"/>
      <c r="H13" s="42"/>
      <c r="I13" s="43"/>
      <c r="J13" s="43"/>
      <c r="K13" s="44"/>
      <c r="L13" s="44"/>
      <c r="M13" s="44"/>
      <c r="N13" s="45"/>
    </row>
    <row r="14" spans="1:14" ht="90" customHeight="1">
      <c r="A14" s="30">
        <f>+A12+1</f>
        <v>4</v>
      </c>
      <c r="B14" s="31" t="s">
        <v>30</v>
      </c>
      <c r="C14" s="32" t="s">
        <v>31</v>
      </c>
      <c r="D14" s="33" t="s">
        <v>19</v>
      </c>
      <c r="E14" s="33" t="s">
        <v>32</v>
      </c>
      <c r="F14" s="48" t="s">
        <v>19</v>
      </c>
      <c r="G14" s="33" t="s">
        <v>33</v>
      </c>
      <c r="H14" s="34">
        <v>0</v>
      </c>
      <c r="I14" s="33">
        <v>0</v>
      </c>
      <c r="J14" s="33" t="s">
        <v>34</v>
      </c>
      <c r="K14" s="34">
        <v>-91444</v>
      </c>
      <c r="L14" s="34">
        <v>-21583</v>
      </c>
      <c r="M14" s="34" t="s">
        <v>35</v>
      </c>
      <c r="N14" s="35" t="s">
        <v>36</v>
      </c>
    </row>
    <row r="15" spans="1:14" s="19" customFormat="1" ht="13.5" customHeight="1">
      <c r="A15" s="37"/>
      <c r="B15" s="38"/>
      <c r="C15" s="39"/>
      <c r="D15" s="39"/>
      <c r="E15" s="39"/>
      <c r="F15" s="40"/>
      <c r="G15" s="41"/>
      <c r="H15" s="42"/>
      <c r="I15" s="43"/>
      <c r="J15" s="43"/>
      <c r="K15" s="44"/>
      <c r="L15" s="44"/>
      <c r="M15" s="44"/>
      <c r="N15" s="45"/>
    </row>
    <row r="16" spans="1:15" ht="72" customHeight="1">
      <c r="A16" s="30">
        <f>+A14+1</f>
        <v>5</v>
      </c>
      <c r="B16" s="31" t="s">
        <v>37</v>
      </c>
      <c r="C16" s="32" t="s">
        <v>38</v>
      </c>
      <c r="D16" s="33" t="s">
        <v>19</v>
      </c>
      <c r="E16" s="33" t="s">
        <v>20</v>
      </c>
      <c r="F16" s="47">
        <v>14.3</v>
      </c>
      <c r="G16" s="33" t="s">
        <v>21</v>
      </c>
      <c r="H16" s="34">
        <v>0</v>
      </c>
      <c r="I16" s="33">
        <v>1</v>
      </c>
      <c r="J16" s="33" t="s">
        <v>22</v>
      </c>
      <c r="K16" s="34">
        <v>8465</v>
      </c>
      <c r="L16" s="34">
        <v>78636</v>
      </c>
      <c r="M16" s="34">
        <v>2419753</v>
      </c>
      <c r="N16" s="46" t="s">
        <v>39</v>
      </c>
      <c r="O16" s="49"/>
    </row>
    <row r="17" spans="1:14" s="19" customFormat="1" ht="13.5" customHeight="1">
      <c r="A17" s="37"/>
      <c r="B17" s="38"/>
      <c r="C17" s="39"/>
      <c r="D17" s="39"/>
      <c r="E17" s="39"/>
      <c r="F17" s="40"/>
      <c r="G17" s="41"/>
      <c r="H17" s="42"/>
      <c r="I17" s="43"/>
      <c r="J17" s="43"/>
      <c r="K17" s="44"/>
      <c r="L17" s="44"/>
      <c r="M17" s="44"/>
      <c r="N17" s="45"/>
    </row>
    <row r="18" spans="1:14" ht="68.25" customHeight="1">
      <c r="A18" s="30">
        <f>+A16+1</f>
        <v>6</v>
      </c>
      <c r="B18" s="31" t="s">
        <v>40</v>
      </c>
      <c r="C18" s="32" t="s">
        <v>41</v>
      </c>
      <c r="D18" s="33" t="s">
        <v>19</v>
      </c>
      <c r="E18" s="33" t="s">
        <v>20</v>
      </c>
      <c r="F18" s="48" t="s">
        <v>19</v>
      </c>
      <c r="G18" s="33" t="s">
        <v>42</v>
      </c>
      <c r="H18" s="34">
        <v>0</v>
      </c>
      <c r="I18" s="33">
        <v>0</v>
      </c>
      <c r="J18" s="33" t="s">
        <v>19</v>
      </c>
      <c r="K18" s="34" t="s">
        <v>35</v>
      </c>
      <c r="L18" s="34" t="s">
        <v>35</v>
      </c>
      <c r="M18" s="34" t="s">
        <v>35</v>
      </c>
      <c r="N18" s="46" t="s">
        <v>43</v>
      </c>
    </row>
    <row r="19" spans="1:14" s="19" customFormat="1" ht="13.5" customHeight="1">
      <c r="A19" s="37"/>
      <c r="B19" s="43"/>
      <c r="C19" s="39"/>
      <c r="D19" s="39"/>
      <c r="E19" s="39"/>
      <c r="F19" s="40"/>
      <c r="G19" s="41"/>
      <c r="H19" s="42"/>
      <c r="I19" s="43"/>
      <c r="J19" s="43"/>
      <c r="K19" s="50"/>
      <c r="L19" s="44"/>
      <c r="M19" s="44"/>
      <c r="N19" s="45"/>
    </row>
    <row r="20" spans="1:14" ht="93.75" customHeight="1">
      <c r="A20" s="30">
        <f>+A18+1</f>
        <v>7</v>
      </c>
      <c r="B20" s="31" t="s">
        <v>44</v>
      </c>
      <c r="C20" s="32" t="s">
        <v>45</v>
      </c>
      <c r="D20" s="33" t="s">
        <v>19</v>
      </c>
      <c r="E20" s="33" t="s">
        <v>20</v>
      </c>
      <c r="F20" s="47">
        <v>8.2</v>
      </c>
      <c r="G20" s="33" t="s">
        <v>21</v>
      </c>
      <c r="H20" s="34">
        <v>0</v>
      </c>
      <c r="I20" s="51">
        <v>1</v>
      </c>
      <c r="J20" s="33" t="s">
        <v>22</v>
      </c>
      <c r="K20" s="34">
        <v>48050</v>
      </c>
      <c r="L20" s="34">
        <v>58911</v>
      </c>
      <c r="M20" s="34">
        <v>-1034</v>
      </c>
      <c r="N20" s="46" t="s">
        <v>46</v>
      </c>
    </row>
    <row r="21" spans="1:14" s="19" customFormat="1" ht="13.5" customHeight="1">
      <c r="A21" s="37"/>
      <c r="B21" s="38"/>
      <c r="C21" s="39"/>
      <c r="D21" s="39"/>
      <c r="E21" s="39"/>
      <c r="F21" s="40"/>
      <c r="G21" s="41"/>
      <c r="H21" s="42"/>
      <c r="I21" s="43"/>
      <c r="J21" s="43"/>
      <c r="K21" s="44"/>
      <c r="L21" s="44"/>
      <c r="M21" s="44"/>
      <c r="N21" s="45"/>
    </row>
    <row r="22" spans="1:14" s="53" customFormat="1" ht="169.5" customHeight="1">
      <c r="A22" s="52">
        <f>+A20+1</f>
        <v>8</v>
      </c>
      <c r="B22" s="31" t="s">
        <v>47</v>
      </c>
      <c r="C22" s="32" t="s">
        <v>48</v>
      </c>
      <c r="D22" s="33" t="s">
        <v>19</v>
      </c>
      <c r="E22" s="33" t="s">
        <v>20</v>
      </c>
      <c r="F22" s="48" t="s">
        <v>19</v>
      </c>
      <c r="G22" s="33" t="s">
        <v>21</v>
      </c>
      <c r="H22" s="34">
        <v>0</v>
      </c>
      <c r="I22" s="33">
        <v>1</v>
      </c>
      <c r="J22" s="33" t="s">
        <v>49</v>
      </c>
      <c r="K22" s="34" t="s">
        <v>35</v>
      </c>
      <c r="L22" s="34" t="s">
        <v>50</v>
      </c>
      <c r="M22" s="34">
        <v>-4560</v>
      </c>
      <c r="N22" s="35" t="s">
        <v>51</v>
      </c>
    </row>
    <row r="23" spans="1:14" s="19" customFormat="1" ht="13.5" customHeight="1">
      <c r="A23" s="37"/>
      <c r="B23" s="38"/>
      <c r="C23" s="39"/>
      <c r="D23" s="39"/>
      <c r="E23" s="39"/>
      <c r="F23" s="40"/>
      <c r="G23" s="41"/>
      <c r="H23" s="42"/>
      <c r="I23" s="43"/>
      <c r="J23" s="43"/>
      <c r="K23" s="44"/>
      <c r="L23" s="44"/>
      <c r="M23" s="44"/>
      <c r="N23" s="45"/>
    </row>
    <row r="24" spans="1:14" ht="69.75" customHeight="1">
      <c r="A24" s="30">
        <f>+A22+1</f>
        <v>9</v>
      </c>
      <c r="B24" s="54" t="s">
        <v>52</v>
      </c>
      <c r="C24" s="55" t="s">
        <v>53</v>
      </c>
      <c r="D24" s="56" t="s">
        <v>19</v>
      </c>
      <c r="E24" s="57" t="s">
        <v>20</v>
      </c>
      <c r="F24" s="48" t="s">
        <v>19</v>
      </c>
      <c r="G24" s="33" t="s">
        <v>21</v>
      </c>
      <c r="H24" s="58">
        <v>401088</v>
      </c>
      <c r="I24" s="33">
        <v>1</v>
      </c>
      <c r="J24" s="59" t="s">
        <v>54</v>
      </c>
      <c r="K24" s="34">
        <v>-8454</v>
      </c>
      <c r="L24" s="34">
        <v>14328</v>
      </c>
      <c r="M24" s="34">
        <v>22526</v>
      </c>
      <c r="N24" s="60" t="s">
        <v>55</v>
      </c>
    </row>
    <row r="25" spans="1:14" s="19" customFormat="1" ht="19.5" customHeight="1">
      <c r="A25" s="37"/>
      <c r="B25" s="38" t="s">
        <v>56</v>
      </c>
      <c r="C25" s="39"/>
      <c r="D25" s="39"/>
      <c r="E25" s="39"/>
      <c r="F25" s="40"/>
      <c r="G25" s="41"/>
      <c r="H25" s="42"/>
      <c r="I25" s="43"/>
      <c r="J25" s="43"/>
      <c r="K25" s="44"/>
      <c r="L25" s="44"/>
      <c r="M25" s="44"/>
      <c r="N25" s="45"/>
    </row>
    <row r="26" spans="1:14" ht="141.75" customHeight="1">
      <c r="A26" s="30">
        <v>1</v>
      </c>
      <c r="B26" s="31" t="s">
        <v>57</v>
      </c>
      <c r="C26" s="55" t="s">
        <v>58</v>
      </c>
      <c r="D26" s="33" t="s">
        <v>19</v>
      </c>
      <c r="E26" s="57" t="s">
        <v>20</v>
      </c>
      <c r="F26" s="61">
        <v>50</v>
      </c>
      <c r="G26" s="33" t="s">
        <v>21</v>
      </c>
      <c r="H26" s="34">
        <v>198200</v>
      </c>
      <c r="I26" s="33">
        <v>0</v>
      </c>
      <c r="J26" s="56" t="s">
        <v>19</v>
      </c>
      <c r="K26" s="34">
        <v>28294</v>
      </c>
      <c r="L26" s="34">
        <v>-6764</v>
      </c>
      <c r="M26" s="34">
        <v>-37544</v>
      </c>
      <c r="N26" s="62" t="s">
        <v>59</v>
      </c>
    </row>
    <row r="27" spans="1:14" s="19" customFormat="1" ht="13.5" customHeight="1">
      <c r="A27" s="37"/>
      <c r="B27" s="38"/>
      <c r="C27" s="39"/>
      <c r="D27" s="39"/>
      <c r="E27" s="39"/>
      <c r="F27" s="40"/>
      <c r="G27" s="41"/>
      <c r="H27" s="42"/>
      <c r="I27" s="43"/>
      <c r="J27" s="43"/>
      <c r="K27" s="44"/>
      <c r="L27" s="44"/>
      <c r="M27" s="44"/>
      <c r="N27" s="45"/>
    </row>
    <row r="28" spans="1:14" ht="226.5" customHeight="1">
      <c r="A28" s="30">
        <f>+A26+1</f>
        <v>2</v>
      </c>
      <c r="B28" s="54" t="s">
        <v>60</v>
      </c>
      <c r="C28" s="55" t="s">
        <v>61</v>
      </c>
      <c r="D28" s="56" t="s">
        <v>19</v>
      </c>
      <c r="E28" s="57" t="s">
        <v>20</v>
      </c>
      <c r="F28" s="63">
        <v>50</v>
      </c>
      <c r="G28" s="33" t="s">
        <v>21</v>
      </c>
      <c r="H28" s="58">
        <v>25822</v>
      </c>
      <c r="I28" s="33">
        <v>0</v>
      </c>
      <c r="J28" s="33" t="s">
        <v>19</v>
      </c>
      <c r="K28" s="34">
        <v>-832.73</v>
      </c>
      <c r="L28" s="34">
        <v>-78998.02</v>
      </c>
      <c r="M28" s="34" t="s">
        <v>35</v>
      </c>
      <c r="N28" s="60" t="s">
        <v>62</v>
      </c>
    </row>
    <row r="29" spans="1:14" s="19" customFormat="1" ht="13.5" customHeight="1">
      <c r="A29" s="37"/>
      <c r="B29" s="38"/>
      <c r="C29" s="39"/>
      <c r="D29" s="39"/>
      <c r="E29" s="39"/>
      <c r="F29" s="40"/>
      <c r="G29" s="41"/>
      <c r="H29" s="42"/>
      <c r="I29" s="43"/>
      <c r="J29" s="43"/>
      <c r="K29" s="44"/>
      <c r="L29" s="44"/>
      <c r="M29" s="44"/>
      <c r="N29" s="45"/>
    </row>
    <row r="30" spans="1:14" ht="141" customHeight="1">
      <c r="A30" s="30">
        <f>+A28+1</f>
        <v>3</v>
      </c>
      <c r="B30" s="31" t="s">
        <v>63</v>
      </c>
      <c r="C30" s="55" t="s">
        <v>64</v>
      </c>
      <c r="D30" s="56" t="s">
        <v>19</v>
      </c>
      <c r="E30" s="61">
        <v>26.42</v>
      </c>
      <c r="F30" s="48" t="s">
        <v>19</v>
      </c>
      <c r="G30" s="33" t="s">
        <v>21</v>
      </c>
      <c r="H30" s="34">
        <v>264750</v>
      </c>
      <c r="I30" s="33">
        <v>1</v>
      </c>
      <c r="J30" s="59" t="s">
        <v>22</v>
      </c>
      <c r="K30" s="34">
        <v>19800</v>
      </c>
      <c r="L30" s="34">
        <v>55</v>
      </c>
      <c r="M30" s="34">
        <v>-213754</v>
      </c>
      <c r="N30" s="62" t="s">
        <v>65</v>
      </c>
    </row>
    <row r="31" spans="1:14" s="19" customFormat="1" ht="13.5" customHeight="1">
      <c r="A31" s="37"/>
      <c r="B31" s="38"/>
      <c r="C31" s="39"/>
      <c r="D31" s="39"/>
      <c r="E31" s="39"/>
      <c r="F31" s="40"/>
      <c r="G31" s="41"/>
      <c r="H31" s="42"/>
      <c r="I31" s="43"/>
      <c r="J31" s="43"/>
      <c r="K31" s="44"/>
      <c r="L31" s="44"/>
      <c r="M31" s="44"/>
      <c r="N31" s="45"/>
    </row>
    <row r="32" spans="1:14" ht="82.5" customHeight="1">
      <c r="A32" s="30">
        <f>+A30+1</f>
        <v>4</v>
      </c>
      <c r="B32" s="31" t="s">
        <v>66</v>
      </c>
      <c r="C32" s="55" t="s">
        <v>67</v>
      </c>
      <c r="D32" s="56" t="s">
        <v>19</v>
      </c>
      <c r="E32" s="56" t="s">
        <v>20</v>
      </c>
      <c r="F32" s="48" t="s">
        <v>19</v>
      </c>
      <c r="G32" s="33" t="s">
        <v>21</v>
      </c>
      <c r="H32" s="34">
        <v>149168.78</v>
      </c>
      <c r="I32" s="33">
        <v>1</v>
      </c>
      <c r="J32" s="56" t="s">
        <v>22</v>
      </c>
      <c r="K32" s="34">
        <v>-5081.76</v>
      </c>
      <c r="L32" s="34">
        <v>43489.46</v>
      </c>
      <c r="M32" s="34">
        <v>-1621.87</v>
      </c>
      <c r="N32" s="62" t="s">
        <v>68</v>
      </c>
    </row>
    <row r="33" spans="1:14" s="19" customFormat="1" ht="13.5" customHeight="1">
      <c r="A33" s="64"/>
      <c r="B33" s="65"/>
      <c r="C33" s="66"/>
      <c r="D33" s="66"/>
      <c r="E33" s="66"/>
      <c r="F33" s="67"/>
      <c r="G33" s="68"/>
      <c r="H33" s="69"/>
      <c r="I33" s="70"/>
      <c r="J33" s="70"/>
      <c r="K33" s="71"/>
      <c r="L33" s="71"/>
      <c r="M33" s="71"/>
      <c r="N33" s="72"/>
    </row>
    <row r="34" spans="1:14" ht="126.75" customHeight="1">
      <c r="A34" s="73"/>
      <c r="B34" s="74" t="s">
        <v>69</v>
      </c>
      <c r="C34" s="74"/>
      <c r="D34" s="74"/>
      <c r="E34" s="74"/>
      <c r="F34" s="74"/>
      <c r="G34" s="74"/>
      <c r="H34" s="74"/>
      <c r="I34" s="74"/>
      <c r="J34" s="75"/>
      <c r="K34" s="76"/>
      <c r="L34" s="76"/>
      <c r="M34" s="76"/>
      <c r="N34" s="77" t="s">
        <v>70</v>
      </c>
    </row>
    <row r="35" spans="1:14" s="19" customFormat="1" ht="8.25" customHeight="1">
      <c r="A35" s="43"/>
      <c r="B35" s="43"/>
      <c r="C35" s="43"/>
      <c r="D35" s="43"/>
      <c r="E35" s="43"/>
      <c r="F35" s="43"/>
      <c r="G35" s="43"/>
      <c r="H35" s="78"/>
      <c r="I35" s="43"/>
      <c r="J35" s="43"/>
      <c r="K35" s="78"/>
      <c r="L35" s="78"/>
      <c r="M35" s="78"/>
      <c r="N35" s="43"/>
    </row>
    <row r="36" spans="1:14" s="18" customFormat="1" ht="58.5" customHeight="1">
      <c r="A36" s="79"/>
      <c r="B36" s="80" t="s">
        <v>71</v>
      </c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1:14" s="19" customFormat="1" ht="8.25" customHeight="1">
      <c r="A37" s="43"/>
      <c r="B37" s="43"/>
      <c r="C37" s="43"/>
      <c r="D37" s="43"/>
      <c r="E37" s="43"/>
      <c r="F37" s="43"/>
      <c r="G37" s="43"/>
      <c r="H37" s="78"/>
      <c r="I37" s="43"/>
      <c r="J37" s="43"/>
      <c r="K37" s="78"/>
      <c r="L37" s="78"/>
      <c r="M37" s="78"/>
      <c r="N37" s="43"/>
    </row>
    <row r="38" spans="1:256" ht="57.75" customHeight="1">
      <c r="A38" s="81"/>
      <c r="B38" s="82" t="s">
        <v>72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65536" ht="12.75" customHeight="1"/>
  </sheetData>
  <sheetProtection selectLockedCells="1" selectUnlockedCells="1"/>
  <mergeCells count="16">
    <mergeCell ref="A2:N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  <mergeCell ref="B34:I34"/>
    <mergeCell ref="B36:N36"/>
    <mergeCell ref="B38:N38"/>
  </mergeCells>
  <hyperlinks>
    <hyperlink ref="N8" r:id="rId1" display="www.angeloframmartino.org"/>
    <hyperlink ref="N10" r:id="rId2" display="www.memorialeshoah.it/"/>
    <hyperlink ref="N12" r:id="rId3" display="www.mufoco.org"/>
    <hyperlink ref="N14" r:id="rId4" display="http://www.fondazioneabbiatense.org/"/>
    <hyperlink ref="N18" r:id="rId5" display="www.provincenordovest.it"/>
    <hyperlink ref="N20" r:id="rId6" display="www.fwamilano.org"/>
    <hyperlink ref="N22" r:id="rId7" display="http://www.capac.it/innovaturismo"/>
    <hyperlink ref="N28" r:id="rId8" display="www.isapistituto.it"/>
    <hyperlink ref="N30" r:id="rId9" display="www.pim.mi.it/"/>
    <hyperlink ref="N34" r:id="rId10" display="Deliberazione CM n.56-2015 del 17-12-2015_dismissioni_2015"/>
  </hyperlinks>
  <printOptions horizontalCentered="1"/>
  <pageMargins left="0.1798611111111111" right="0.2361111111111111" top="0.15763888888888888" bottom="0.15763888888888888" header="0.5118055555555555" footer="0.5118055555555555"/>
  <pageSetup fitToHeight="9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2019-11-15T07:43:50Z</dcterms:modified>
  <cp:category/>
  <cp:version/>
  <cp:contentType/>
  <cp:contentStatus/>
  <cp:revision>1</cp:revision>
</cp:coreProperties>
</file>